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Z:\ГФРП\_ШАБЛОНЫ 2026\Проекты лесной промышленности\"/>
    </mc:Choice>
  </mc:AlternateContent>
  <xr:revisionPtr revIDLastSave="0" documentId="13_ncr:1_{0822BB77-4C83-4A12-8048-37079E08BA9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8" i="1" l="1"/>
  <c r="M87" i="1" l="1"/>
  <c r="L87" i="1"/>
  <c r="M86" i="1"/>
  <c r="L86" i="1"/>
  <c r="K79" i="1"/>
  <c r="J79" i="1"/>
  <c r="I79" i="1"/>
  <c r="H79" i="1"/>
  <c r="G79" i="1"/>
  <c r="F79" i="1"/>
  <c r="E79" i="1"/>
  <c r="D79" i="1"/>
  <c r="M74" i="1"/>
  <c r="L74" i="1"/>
  <c r="M88" i="1" l="1"/>
  <c r="L88" i="1"/>
  <c r="M85" i="1"/>
  <c r="L85" i="1"/>
  <c r="M84" i="1"/>
  <c r="L83" i="1"/>
  <c r="M82" i="1"/>
  <c r="L82" i="1"/>
  <c r="M81" i="1"/>
  <c r="L81" i="1"/>
  <c r="M80" i="1"/>
  <c r="M79" i="1" s="1"/>
  <c r="L80" i="1"/>
  <c r="L79" i="1" s="1"/>
  <c r="M77" i="1"/>
  <c r="L77" i="1"/>
  <c r="M76" i="1"/>
  <c r="L76" i="1"/>
  <c r="M75" i="1"/>
  <c r="L75" i="1"/>
  <c r="M73" i="1"/>
  <c r="L73" i="1"/>
  <c r="M72" i="1"/>
  <c r="L72" i="1"/>
  <c r="M71" i="1"/>
  <c r="L71" i="1"/>
  <c r="M70" i="1"/>
  <c r="L70" i="1"/>
  <c r="K69" i="1"/>
  <c r="J69" i="1"/>
  <c r="I69" i="1"/>
  <c r="H69" i="1"/>
  <c r="G69" i="1"/>
  <c r="F69" i="1"/>
  <c r="E69" i="1"/>
  <c r="D69" i="1"/>
  <c r="M68" i="1"/>
  <c r="L68" i="1"/>
  <c r="M67" i="1"/>
  <c r="L67" i="1"/>
  <c r="M66" i="1"/>
  <c r="L66" i="1"/>
  <c r="M65" i="1"/>
  <c r="L65" i="1"/>
  <c r="M64" i="1"/>
  <c r="L64" i="1"/>
  <c r="M63" i="1"/>
  <c r="L63" i="1"/>
  <c r="M62" i="1"/>
  <c r="L62" i="1"/>
  <c r="M61" i="1"/>
  <c r="L61" i="1"/>
  <c r="K60" i="1"/>
  <c r="J60" i="1"/>
  <c r="I60" i="1"/>
  <c r="H60" i="1"/>
  <c r="G60" i="1"/>
  <c r="G78" i="1" s="1"/>
  <c r="F60" i="1"/>
  <c r="F78" i="1" s="1"/>
  <c r="E60" i="1"/>
  <c r="D60" i="1"/>
  <c r="L59" i="1"/>
  <c r="F121" i="1"/>
  <c r="L84" i="1"/>
  <c r="M83" i="1"/>
  <c r="I78" i="1" l="1"/>
  <c r="E78" i="1"/>
  <c r="J78" i="1"/>
  <c r="K78" i="1"/>
  <c r="M69" i="1"/>
  <c r="H78" i="1"/>
  <c r="D78" i="1"/>
  <c r="L69" i="1"/>
  <c r="L60" i="1"/>
  <c r="M60" i="1"/>
  <c r="M59" i="1"/>
  <c r="M78" i="1" l="1"/>
  <c r="L7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HP06</author>
  </authors>
  <commentList>
    <comment ref="A27" authorId="0" shapeId="0" xr:uid="{00000000-0006-0000-0000-000001000000}">
      <text>
        <r>
          <rPr>
            <sz val="9"/>
            <color indexed="81"/>
            <rFont val="Tahoma"/>
            <family val="2"/>
            <charset val="204"/>
          </rPr>
          <t>указать какой объем финансирования требуется для данного проекта со стороны фонда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35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 xml:space="preserve">Написать код Оквэд
</t>
        </r>
      </text>
    </comment>
    <comment ref="A4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HP06:</t>
        </r>
        <r>
          <rPr>
            <sz val="9"/>
            <color indexed="81"/>
            <rFont val="Tahoma"/>
            <family val="2"/>
            <charset val="204"/>
          </rPr>
          <t xml:space="preserve">
Описать какие результаты и работы уже достигнуты по проекту, и какие работы собираетесь проводить</t>
        </r>
      </text>
    </comment>
    <comment ref="A94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 xml:space="preserve">Указать </t>
        </r>
        <r>
          <rPr>
            <sz val="9"/>
            <color indexed="81"/>
            <rFont val="Tahoma"/>
            <family val="2"/>
            <charset val="204"/>
          </rPr>
          <t>фактически произведенные расходы до даты подачи заявки</t>
        </r>
      </text>
    </comment>
    <comment ref="A100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 xml:space="preserve">Указать расходы которые планируется произвести по проекту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10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Указывается сумма займа с процентами за весь период пользования займом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<sst xmlns="http://schemas.openxmlformats.org/spreadsheetml/2006/main" count="155" uniqueCount="135">
  <si>
    <t>1. Сведения о заявителе</t>
  </si>
  <si>
    <t>Полное наименование организации:</t>
  </si>
  <si>
    <t>Сокращенное наименование организации:</t>
  </si>
  <si>
    <t>ОГРН:</t>
  </si>
  <si>
    <t>ИНН:</t>
  </si>
  <si>
    <t>КПП:</t>
  </si>
  <si>
    <t>Дата государственной регистрации:</t>
  </si>
  <si>
    <t>Юридический адрес:</t>
  </si>
  <si>
    <t>Фактический адрес:</t>
  </si>
  <si>
    <t>Официальный веб-сайт:</t>
  </si>
  <si>
    <t>Руководитель организации (ФИО, тел., e-mail):</t>
  </si>
  <si>
    <t>Контактное лицо (ФИО, тел., e-mail):</t>
  </si>
  <si>
    <t>2. Полное наименование проекта</t>
  </si>
  <si>
    <t>3. Программа финансовой поддержки</t>
  </si>
  <si>
    <t>4. Требуемый объем финансирования со стороны Фонда, тыс.руб.</t>
  </si>
  <si>
    <t>5. Сроки возврата займа, мес.</t>
  </si>
  <si>
    <t>6. Отрасль промышленности, подотрасль промышленности</t>
  </si>
  <si>
    <t>7. Описание проекта</t>
  </si>
  <si>
    <t>8. Имеющийся результат по проекту</t>
  </si>
  <si>
    <t>9 . Место реализации проекта</t>
  </si>
  <si>
    <t>Регион:</t>
  </si>
  <si>
    <t>Город / населенный пункт:</t>
  </si>
  <si>
    <t>Рязанская область</t>
  </si>
  <si>
    <t>№</t>
  </si>
  <si>
    <t>Зарплата сотрудников, включая взносы от ФОТ</t>
  </si>
  <si>
    <t>Работы и услуги, выполня-емые третьими лицами, приобретение прав</t>
  </si>
  <si>
    <t>Материалы и комплектующие</t>
  </si>
  <si>
    <t>Итого</t>
  </si>
  <si>
    <t>Средства займа</t>
  </si>
  <si>
    <t>Средства софинансир.</t>
  </si>
  <si>
    <t>1.</t>
  </si>
  <si>
    <t>Научные и иные исследования в интересах проекта, включая аналитические исследования рынка</t>
  </si>
  <si>
    <t>2.</t>
  </si>
  <si>
    <t>Разработка нового продукта/технологии:</t>
  </si>
  <si>
    <t>2.1.</t>
  </si>
  <si>
    <t>Проведение опытно-технологических работ (ОТР) и опытно-конструкторских работ (ОКР)</t>
  </si>
  <si>
    <t>2.2.</t>
  </si>
  <si>
    <t>2.3.</t>
  </si>
  <si>
    <t>2.4.</t>
  </si>
  <si>
    <t>2.5.</t>
  </si>
  <si>
    <t>3.</t>
  </si>
  <si>
    <t>4.</t>
  </si>
  <si>
    <t>5.</t>
  </si>
  <si>
    <t>Приобретение прав на результаты интеллект. деятельности у российских и иностранных правообладателей, программного обеспечения</t>
  </si>
  <si>
    <t>6.</t>
  </si>
  <si>
    <t>Инжиниринговые услуги:</t>
  </si>
  <si>
    <t>6.1.</t>
  </si>
  <si>
    <t>Обеспечение необходимой адаптации технологического оборудования и инженерных коммуникаций для обеспечения внедрения результатов разработок в серийное производство</t>
  </si>
  <si>
    <t>6.2.</t>
  </si>
  <si>
    <t>Разработка проектной документации для объектов капитального строительства, включая проведение экологической и иных необходимых экспертиз, получение необходимых заключений санитарно-эпидемиологической, пожарной и иных служб, подготовку и получение разрешения на осуществление градостроительн. деятельности</t>
  </si>
  <si>
    <t>7.</t>
  </si>
  <si>
    <t>8.</t>
  </si>
  <si>
    <t>9.</t>
  </si>
  <si>
    <t>10.</t>
  </si>
  <si>
    <t>11.</t>
  </si>
  <si>
    <t>Государственная экспертиза проектной документации</t>
  </si>
  <si>
    <t>Разработка рабочей документации для объектов капитального строительства</t>
  </si>
  <si>
    <t>ИТОГО</t>
  </si>
  <si>
    <t>Распределение затрат по годам:</t>
  </si>
  <si>
    <t>Форма финансирования</t>
  </si>
  <si>
    <t>Источник финансирования</t>
  </si>
  <si>
    <t>Страна источника финансирования</t>
  </si>
  <si>
    <t>Сумма, тыс. руб.</t>
  </si>
  <si>
    <t>Уже произведенные расходы по проекту, из них:</t>
  </si>
  <si>
    <t>- бюджетные средства</t>
  </si>
  <si>
    <t>Россия</t>
  </si>
  <si>
    <t>- средства аффилированных лиц, бенефициаров</t>
  </si>
  <si>
    <t>- собственные средства организации</t>
  </si>
  <si>
    <t>средства организации</t>
  </si>
  <si>
    <t>- банковские кредиты</t>
  </si>
  <si>
    <t>- средства иных частных инвесторов</t>
  </si>
  <si>
    <t>Планируемые расходы до конца проекта, из них:</t>
  </si>
  <si>
    <t>Вид обеспечения</t>
  </si>
  <si>
    <t>Лицо, предоставляю-щее обеспечение</t>
  </si>
  <si>
    <t>Виды основного обеспечения</t>
  </si>
  <si>
    <t>1. Гарантии банков</t>
  </si>
  <si>
    <t>Виды дополнительного обеспечения</t>
  </si>
  <si>
    <t xml:space="preserve">Направляя настоящее резюме Фонду, Заявитель просит произвести экспресс-оценку проекта на основе резюме. </t>
  </si>
  <si>
    <t>Направляя настоящее резюме Фонду, Заявитель подтверждает следующее:</t>
  </si>
  <si>
    <t>1. Заявитель гарантирует достоверность предоставляемой информации и выражает готовность оперативно предоставлять дополнительную информацию по запросу Фонда.</t>
  </si>
  <si>
    <t>2. Информация, содержащаяся в настоящем резюме проекта, не является конфиденциальной и может размещаться Фондом в информационных базах данных и передаваться в другие институты развития. Заявитель согласен, что Фонд вправе при проведении экспертизы привлекать внешних экспертов, представляя им полученные от Заявителя дополнительные материалы на условиях соблюдения конфиденциальности.</t>
  </si>
  <si>
    <t>3. Заявитель ознакомился с условиями предоставления займа.</t>
  </si>
  <si>
    <t>4. Текущая переписка Заявителя с Фондом ведется в электронном виде через электронную почту Фонда.</t>
  </si>
  <si>
    <t>5. Заявитель подтверждает, что он ознакомлен с типовыми формами договоров целевого займа, поручительства, договоров ипотеки недвижимого имущества и залога оборудования, размещенных на сайте Фонда. Смысл, содержание указанных договоров понятны, основные условия указанных договоров известны. Заявитель извещен и принимает следующие условия: заем предоставляется Фондом всем заемщикам на одинаковых условиях и ему не могут быть предоставлены преференции по сравнению с другими заемщиками, установленные в типовых формах договоров.</t>
  </si>
  <si>
    <t>6. Предоставляя Фонду документы и информацию, в которой содержатся персональные данные физических лиц, Заявитель в соответствии с п. 8 ст. 9 Закона № 152-ФЗ "О персональных данных" подтверждает, что согласие на обработку персональных данных физических лиц им получено в соответствии с условиями обработки персональных данных на основании ст. 6 указанного Закона.</t>
  </si>
  <si>
    <t>От Заявителя</t>
  </si>
  <si>
    <t>(подпись)</t>
  </si>
  <si>
    <t>ФИО, должность</t>
  </si>
  <si>
    <t>М.П.</t>
  </si>
  <si>
    <t>Год получения (факт или плановый)</t>
  </si>
  <si>
    <t>10 . Бюджет проекта, тыс. руб.</t>
  </si>
  <si>
    <t>- средства заема Государственного Фонда развития промышленности Рязанской обл.</t>
  </si>
  <si>
    <t>* В таблице бюджета проекта необходимо отметить только те пункты, которые подходят по стандартам выбранной Вами меры поддержки</t>
  </si>
  <si>
    <t>Стоимость обеспечения, тыс. руб</t>
  </si>
  <si>
    <t>Наименование имущества предоставляемого в качестве обеспечения</t>
  </si>
  <si>
    <t>-</t>
  </si>
  <si>
    <t>11 . Источники финансирования проекта</t>
  </si>
  <si>
    <t>12 . Итоговая сумма займа с учетом процентов</t>
  </si>
  <si>
    <t>Рязань</t>
  </si>
  <si>
    <t xml:space="preserve">Общая сумма займа с учетом процентов, тыс. руб        </t>
  </si>
  <si>
    <t xml:space="preserve">Направления целевого использования средств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</si>
  <si>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</si>
  <si>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Проекты лесной промышленности</t>
  </si>
  <si>
    <t>Технические, производственно-технологические, маркетинговые тестирования и испытания</t>
  </si>
  <si>
    <t>Проведение патентных исследований (на патентную чистоту, выявление охраноспособных решений и прочее), патентование разработанных решений, в том числе зарубежное патентование</t>
  </si>
  <si>
    <t xml:space="preserve">Сертификация, клинические испытания и другие обязательные для вывода продукта на рынок контрольно-сертификационные процедуры, а также зарубежные клинические исследования и испытания фармацевтической и медицинской продукции 
</t>
  </si>
  <si>
    <t xml:space="preserve">Приобретение расходных материалов для проведения мероприятий по настоящ. разделу, в том числе: сырья и ресурсов для выпуска опытных опытно-промышленных партий, испытаний оборудования и технологии до запуска в серийное производство
</t>
  </si>
  <si>
    <t>Разработка технико-экономического обоснова-ния инвестиционной стадии проекта, предин-вестиционный анализ и оптимизация проекта, не включая расходы на аналитические исследования рынка. Сертификация и внедрение новых методов эффективной организации производства (ISO 9000, LEAN и пр.)</t>
  </si>
  <si>
    <t xml:space="preserve">Общехозяйственные расходы, связанные с выполнением работ по Проекту - затраты на выполнение функций управления и обслуживания подразделений, реализующих проект </t>
  </si>
  <si>
    <t>Строительство и реконструкция объектов капитального строительства</t>
  </si>
  <si>
    <t>12.</t>
  </si>
  <si>
    <t>Прочие капитальные вложения в проекте: приобретение зданий, сооружений, земельных участков, иные вложения</t>
  </si>
  <si>
    <t xml:space="preserve">Приобретение или использование специального оборудования для проведения необходимых ОКР и отработки технологии, включая создание опытно-промышленных установок
</t>
  </si>
  <si>
    <t>** Если поле выделено желтым цветом, то финансирование таких расходов по данному направлению из указанного источника невозможно</t>
  </si>
  <si>
    <t>*** Перечень направлений целевого  использования средств не является исчерпывающим. Возможно включение иных направлений, оплачиваемых за счет средств софинансирования</t>
  </si>
  <si>
    <t>Приобретение оборудования</t>
  </si>
  <si>
    <t>(1)</t>
  </si>
  <si>
    <t>(2)</t>
  </si>
  <si>
    <t>(3)</t>
  </si>
  <si>
    <t>(4)</t>
  </si>
  <si>
    <t>Приобретение в собственность для целей технологического перевооружения и модернизации производства российского и/или импортного промышленного оборудования, а также его монтаж, наладка и иные мероприятия по его подготовке для серийного производства</t>
  </si>
  <si>
    <t>Резюме проекта по программе "Проекты лесной промышленности"</t>
  </si>
  <si>
    <t>2027 г.</t>
  </si>
  <si>
    <t>60 мес.</t>
  </si>
  <si>
    <t>2028 г.</t>
  </si>
  <si>
    <t>2031 г.</t>
  </si>
  <si>
    <t>2030 г.</t>
  </si>
  <si>
    <t>2029 г.</t>
  </si>
  <si>
    <t>2026 г.(планируется после выдачи займа)</t>
  </si>
  <si>
    <t>2026 г. (до выдачи займа)</t>
  </si>
  <si>
    <t>2025 г. (до выдачи займа)</t>
  </si>
  <si>
    <t>2024 г. (до выдачи займа)</t>
  </si>
  <si>
    <t>2. Гарантии и поручительства Фонда гарантийной поддержки Рязанской области</t>
  </si>
  <si>
    <t>3. Поручительства и гарантии юридических лиц, финансовое положение которых оценивается как устойчивое</t>
  </si>
  <si>
    <t>4. Залоги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</si>
</sst>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3"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4"/>
      <color theme="1"/>
      <name val="Times New Roman"/>
      <family val="1"/>
      <charset val="204"/>
    </font>
    <font>
      <sz val="12"/>
      <name val="Open Sans Light"/>
      <family val="2"/>
      <charset val="204"/>
    </font>
    <font>
      <sz val="12"/>
      <color theme="1"/>
      <name val="Open Sans Light"/>
      <family val="2"/>
      <charset val="204"/>
    </font>
    <font>
      <sz val="11"/>
      <color theme="1"/>
      <name val="Open Sans Semibold"/>
      <family val="2"/>
      <charset val="204"/>
    </font>
    <font>
      <sz val="12"/>
      <color theme="1"/>
      <name val="Open Sans Semibold"/>
      <family val="2"/>
      <charset val="204"/>
    </font>
    <font>
      <sz val="12"/>
      <color theme="1"/>
      <name val="Open Sans"/>
      <family val="2"/>
      <charset val="204"/>
    </font>
    <font>
      <sz val="12"/>
      <name val="Open Sans"/>
      <family val="2"/>
      <charset val="204"/>
    </font>
    <font>
      <sz val="12"/>
      <name val="Open Sans Semibold"/>
      <family val="2"/>
      <charset val="204"/>
    </font>
    <font>
      <sz val="10"/>
      <color rgb="FFFF0000"/>
      <name val="Open Sans Light"/>
      <family val="2"/>
      <charset val="204"/>
    </font>
    <font>
      <sz val="9.5"/>
      <color rgb="FFFF0000"/>
      <name val="Open Sans Light"/>
      <family val="2"/>
      <charset val="204"/>
    </font>
    <font>
      <sz val="9.5"/>
      <name val="Open Sans Light"/>
      <family val="2"/>
      <charset val="204"/>
    </font>
    <font>
      <sz val="14"/>
      <color rgb="FF0070C0"/>
      <name val="Times New Roman"/>
      <family val="1"/>
      <charset val="204"/>
    </font>
    <font>
      <sz val="10"/>
      <name val="Open Sans Semibold"/>
      <family val="2"/>
      <charset val="204"/>
    </font>
    <font>
      <sz val="14"/>
      <color theme="0" tint="-4.9989318521683403E-2"/>
      <name val="Open Sans Semibold"/>
      <family val="2"/>
      <charset val="204"/>
    </font>
    <font>
      <sz val="18"/>
      <color theme="0"/>
      <name val="Open Sans"/>
      <family val="2"/>
      <charset val="204"/>
    </font>
    <font>
      <sz val="12"/>
      <color theme="1"/>
      <name val="Open Sans Semibold"/>
      <charset val="204"/>
    </font>
    <font>
      <sz val="12"/>
      <name val="Open Sans Semibold"/>
      <charset val="204"/>
    </font>
    <font>
      <b/>
      <sz val="12"/>
      <color theme="1"/>
      <name val="Open Sans Semibold"/>
      <charset val="204"/>
    </font>
    <font>
      <b/>
      <sz val="12"/>
      <name val="Open Sans Semibold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Open Sans Light"/>
      <family val="2"/>
      <charset val="204"/>
    </font>
    <font>
      <b/>
      <sz val="12"/>
      <color theme="1"/>
      <name val="Open Sans Light"/>
      <family val="2"/>
      <charset val="204"/>
    </font>
    <font>
      <b/>
      <sz val="11"/>
      <color theme="1"/>
      <name val="Open Sans Semibold"/>
      <charset val="204"/>
    </font>
    <font>
      <b/>
      <sz val="12"/>
      <name val="Open Sans"/>
      <charset val="204"/>
    </font>
    <font>
      <sz val="12"/>
      <name val="Open Sans Light"/>
      <charset val="204"/>
    </font>
    <font>
      <sz val="12"/>
      <color rgb="FFFF0000"/>
      <name val="Open Sans Semibold"/>
      <family val="2"/>
      <charset val="204"/>
    </font>
    <font>
      <b/>
      <sz val="12"/>
      <name val="Open Sans Semibold"/>
      <family val="2"/>
      <charset val="204"/>
    </font>
    <font>
      <b/>
      <sz val="12"/>
      <name val="Open Sans"/>
      <family val="2"/>
      <charset val="204"/>
    </font>
  </fonts>
  <fills count="6">
    <fill>
      <patternFill patternType="none"/>
    </fill>
    <fill>
      <patternFill patternType="gray125"/>
    </fill>
    <fill>
      <gradientFill degree="90">
        <stop position="0">
          <color rgb="FF10BBF4"/>
        </stop>
        <stop position="1">
          <color rgb="FF00769D"/>
        </stop>
      </gradientFill>
    </fill>
    <fill>
      <patternFill patternType="solid">
        <fgColor rgb="FFB7F1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2" fillId="0" borderId="0"/>
  </cellStyleXfs>
  <cellXfs count="173">
    <xf numFmtId="0" fontId="0" fillId="0" borderId="0" xfId="0"/>
    <xf numFmtId="0" fontId="0" fillId="0" borderId="0" xfId="0" applyProtection="1">
      <protection locked="0"/>
    </xf>
    <xf numFmtId="0" fontId="0" fillId="0" borderId="0" xfId="0" applyFont="1" applyProtection="1">
      <protection locked="0"/>
    </xf>
    <xf numFmtId="3" fontId="9" fillId="0" borderId="1" xfId="0" applyNumberFormat="1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top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3" fillId="0" borderId="0" xfId="0" applyFont="1" applyProtection="1">
      <protection locked="0"/>
    </xf>
    <xf numFmtId="3" fontId="21" fillId="0" borderId="1" xfId="0" applyNumberFormat="1" applyFont="1" applyBorder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5" fillId="0" borderId="0" xfId="0" applyFont="1" applyAlignment="1" applyProtection="1">
      <alignment wrapText="1"/>
      <protection locked="0"/>
    </xf>
    <xf numFmtId="0" fontId="5" fillId="0" borderId="0" xfId="0" applyFont="1" applyProtection="1">
      <protection locked="0"/>
    </xf>
    <xf numFmtId="0" fontId="0" fillId="0" borderId="0" xfId="0" applyProtection="1"/>
    <xf numFmtId="0" fontId="0" fillId="0" borderId="0" xfId="0" applyFont="1" applyProtection="1"/>
    <xf numFmtId="0" fontId="14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1" fillId="2" borderId="1" xfId="0" applyFont="1" applyFill="1" applyBorder="1" applyAlignment="1" applyProtection="1">
      <alignment horizontal="center" vertical="center" wrapText="1"/>
    </xf>
    <xf numFmtId="0" fontId="21" fillId="3" borderId="1" xfId="0" applyFont="1" applyFill="1" applyBorder="1" applyAlignment="1" applyProtection="1">
      <alignment horizontal="center" vertical="top"/>
    </xf>
    <xf numFmtId="0" fontId="10" fillId="3" borderId="1" xfId="0" applyFont="1" applyFill="1" applyBorder="1" applyAlignment="1" applyProtection="1">
      <alignment horizontal="center" vertical="top"/>
    </xf>
    <xf numFmtId="3" fontId="28" fillId="0" borderId="1" xfId="0" applyNumberFormat="1" applyFont="1" applyBorder="1" applyAlignment="1" applyProtection="1">
      <alignment horizontal="center" vertical="center"/>
    </xf>
    <xf numFmtId="0" fontId="31" fillId="3" borderId="1" xfId="0" applyFont="1" applyFill="1" applyBorder="1" applyAlignment="1" applyProtection="1">
      <alignment horizontal="center" vertical="top"/>
    </xf>
    <xf numFmtId="3" fontId="32" fillId="0" borderId="1" xfId="0" applyNumberFormat="1" applyFont="1" applyBorder="1" applyAlignment="1" applyProtection="1">
      <alignment horizontal="center" vertical="center"/>
    </xf>
    <xf numFmtId="0" fontId="21" fillId="2" borderId="1" xfId="0" applyFont="1" applyFill="1" applyBorder="1" applyAlignment="1" applyProtection="1">
      <alignment horizontal="center" vertical="top" wrapText="1"/>
    </xf>
    <xf numFmtId="0" fontId="20" fillId="0" borderId="3" xfId="0" applyFont="1" applyFill="1" applyBorder="1" applyAlignment="1" applyProtection="1">
      <alignment horizontal="center" vertical="top" wrapText="1"/>
      <protection locked="0"/>
    </xf>
    <xf numFmtId="0" fontId="20" fillId="0" borderId="4" xfId="0" applyFont="1" applyFill="1" applyBorder="1" applyAlignment="1" applyProtection="1">
      <alignment horizontal="center" vertical="top" wrapText="1"/>
      <protection locked="0"/>
    </xf>
    <xf numFmtId="0" fontId="15" fillId="0" borderId="0" xfId="0" applyFont="1" applyAlignment="1" applyProtection="1">
      <alignment horizontal="left" vertical="top" wrapText="1"/>
    </xf>
    <xf numFmtId="0" fontId="6" fillId="0" borderId="0" xfId="0" applyFont="1" applyAlignment="1" applyProtection="1">
      <alignment horizontal="left" vertical="top" wrapText="1"/>
    </xf>
    <xf numFmtId="0" fontId="5" fillId="0" borderId="0" xfId="0" applyFont="1" applyAlignment="1" applyProtection="1">
      <alignment wrapText="1"/>
    </xf>
    <xf numFmtId="0" fontId="5" fillId="0" borderId="0" xfId="0" applyFont="1" applyProtection="1"/>
    <xf numFmtId="3" fontId="28" fillId="0" borderId="1" xfId="0" applyNumberFormat="1" applyFont="1" applyBorder="1" applyAlignment="1" applyProtection="1">
      <alignment horizontal="center" vertical="center"/>
      <protection locked="0"/>
    </xf>
    <xf numFmtId="0" fontId="20" fillId="2" borderId="1" xfId="0" applyFont="1" applyFill="1" applyBorder="1" applyAlignment="1" applyProtection="1">
      <alignment horizontal="center"/>
    </xf>
    <xf numFmtId="3" fontId="9" fillId="4" borderId="1" xfId="0" applyNumberFormat="1" applyFont="1" applyFill="1" applyBorder="1" applyAlignment="1" applyProtection="1">
      <alignment horizontal="center" vertical="center"/>
    </xf>
    <xf numFmtId="3" fontId="9" fillId="5" borderId="1" xfId="0" applyNumberFormat="1" applyFont="1" applyFill="1" applyBorder="1" applyAlignment="1" applyProtection="1">
      <alignment horizontal="center" vertical="center"/>
      <protection locked="0"/>
    </xf>
    <xf numFmtId="3" fontId="28" fillId="4" borderId="1" xfId="0" applyNumberFormat="1" applyFont="1" applyFill="1" applyBorder="1" applyAlignment="1" applyProtection="1">
      <alignment horizontal="center" vertical="center"/>
    </xf>
    <xf numFmtId="3" fontId="9" fillId="0" borderId="1" xfId="0" applyNumberFormat="1" applyFont="1" applyFill="1" applyBorder="1" applyAlignment="1" applyProtection="1">
      <alignment horizontal="center" vertical="center"/>
      <protection locked="0"/>
    </xf>
    <xf numFmtId="3" fontId="28" fillId="5" borderId="1" xfId="0" applyNumberFormat="1" applyFont="1" applyFill="1" applyBorder="1" applyAlignment="1" applyProtection="1">
      <alignment horizontal="center" vertical="center"/>
    </xf>
    <xf numFmtId="49" fontId="17" fillId="2" borderId="0" xfId="0" applyNumberFormat="1" applyFont="1" applyFill="1" applyBorder="1" applyAlignment="1" applyProtection="1">
      <alignment horizontal="center"/>
    </xf>
    <xf numFmtId="0" fontId="16" fillId="2" borderId="0" xfId="0" applyFont="1" applyFill="1" applyBorder="1" applyAlignment="1" applyProtection="1">
      <alignment horizontal="center" vertical="center"/>
    </xf>
    <xf numFmtId="49" fontId="11" fillId="0" borderId="0" xfId="0" applyNumberFormat="1" applyFont="1" applyBorder="1" applyAlignment="1" applyProtection="1">
      <alignment vertical="center" wrapText="1"/>
    </xf>
    <xf numFmtId="49" fontId="11" fillId="0" borderId="0" xfId="0" applyNumberFormat="1" applyFont="1" applyBorder="1" applyAlignment="1" applyProtection="1">
      <alignment wrapText="1"/>
    </xf>
    <xf numFmtId="0" fontId="21" fillId="2" borderId="2" xfId="0" applyFont="1" applyFill="1" applyBorder="1" applyAlignment="1" applyProtection="1">
      <alignment horizontal="center" vertical="top" wrapText="1"/>
    </xf>
    <xf numFmtId="0" fontId="27" fillId="2" borderId="3" xfId="0" applyFont="1" applyFill="1" applyBorder="1" applyAlignment="1" applyProtection="1">
      <alignment horizontal="center" vertical="top" wrapText="1"/>
    </xf>
    <xf numFmtId="0" fontId="27" fillId="2" borderId="4" xfId="0" applyFont="1" applyFill="1" applyBorder="1" applyAlignment="1" applyProtection="1">
      <alignment horizontal="center" vertical="top" wrapText="1"/>
    </xf>
    <xf numFmtId="3" fontId="10" fillId="0" borderId="2" xfId="0" applyNumberFormat="1" applyFont="1" applyBorder="1" applyAlignment="1" applyProtection="1">
      <alignment horizontal="center" vertical="center" wrapText="1"/>
      <protection locked="0"/>
    </xf>
    <xf numFmtId="3" fontId="10" fillId="0" borderId="3" xfId="0" applyNumberFormat="1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wrapText="1"/>
      <protection locked="0"/>
    </xf>
    <xf numFmtId="0" fontId="6" fillId="0" borderId="4" xfId="0" applyFont="1" applyBorder="1" applyAlignment="1" applyProtection="1">
      <alignment horizontal="center" wrapText="1"/>
      <protection locked="0"/>
    </xf>
    <xf numFmtId="49" fontId="18" fillId="0" borderId="2" xfId="0" applyNumberFormat="1" applyFont="1" applyBorder="1" applyAlignment="1" applyProtection="1">
      <alignment horizontal="center" wrapText="1"/>
      <protection locked="0"/>
    </xf>
    <xf numFmtId="49" fontId="18" fillId="0" borderId="3" xfId="0" applyNumberFormat="1" applyFont="1" applyBorder="1" applyAlignment="1" applyProtection="1">
      <alignment wrapText="1"/>
      <protection locked="0"/>
    </xf>
    <xf numFmtId="49" fontId="18" fillId="0" borderId="4" xfId="0" applyNumberFormat="1" applyFont="1" applyBorder="1" applyAlignment="1" applyProtection="1">
      <alignment wrapText="1"/>
      <protection locked="0"/>
    </xf>
    <xf numFmtId="0" fontId="16" fillId="2" borderId="0" xfId="0" applyFont="1" applyFill="1" applyBorder="1" applyAlignment="1" applyProtection="1"/>
    <xf numFmtId="0" fontId="18" fillId="0" borderId="2" xfId="0" applyFont="1" applyBorder="1" applyAlignment="1" applyProtection="1">
      <alignment horizontal="center" vertical="center" wrapText="1"/>
      <protection locked="0"/>
    </xf>
    <xf numFmtId="0" fontId="18" fillId="0" borderId="3" xfId="0" applyFont="1" applyBorder="1" applyAlignment="1" applyProtection="1">
      <alignment horizontal="center" vertical="center"/>
      <protection locked="0"/>
    </xf>
    <xf numFmtId="0" fontId="18" fillId="0" borderId="3" xfId="0" applyFont="1" applyBorder="1" applyAlignment="1" applyProtection="1">
      <alignment vertical="center"/>
      <protection locked="0"/>
    </xf>
    <xf numFmtId="0" fontId="18" fillId="0" borderId="3" xfId="0" applyFont="1" applyBorder="1" applyProtection="1">
      <protection locked="0"/>
    </xf>
    <xf numFmtId="0" fontId="18" fillId="0" borderId="4" xfId="0" applyFont="1" applyBorder="1" applyProtection="1">
      <protection locked="0"/>
    </xf>
    <xf numFmtId="0" fontId="29" fillId="0" borderId="2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wrapText="1"/>
      <protection locked="0"/>
    </xf>
    <xf numFmtId="0" fontId="5" fillId="0" borderId="4" xfId="0" applyFont="1" applyBorder="1" applyAlignment="1" applyProtection="1">
      <alignment horizontal="left" wrapText="1"/>
      <protection locked="0"/>
    </xf>
    <xf numFmtId="49" fontId="20" fillId="0" borderId="2" xfId="0" applyNumberFormat="1" applyFont="1" applyBorder="1" applyAlignment="1" applyProtection="1">
      <alignment horizontal="center"/>
    </xf>
    <xf numFmtId="49" fontId="20" fillId="0" borderId="3" xfId="0" applyNumberFormat="1" applyFont="1" applyBorder="1" applyAlignment="1" applyProtection="1">
      <alignment horizontal="center"/>
    </xf>
    <xf numFmtId="49" fontId="20" fillId="0" borderId="4" xfId="0" applyNumberFormat="1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0" fontId="8" fillId="0" borderId="3" xfId="0" applyFont="1" applyBorder="1" applyAlignment="1" applyProtection="1"/>
    <xf numFmtId="0" fontId="8" fillId="0" borderId="4" xfId="0" applyFont="1" applyBorder="1" applyAlignment="1" applyProtection="1"/>
    <xf numFmtId="0" fontId="18" fillId="0" borderId="2" xfId="0" applyFont="1" applyBorder="1" applyAlignment="1" applyProtection="1">
      <alignment horizontal="center" wrapText="1"/>
      <protection locked="0"/>
    </xf>
    <xf numFmtId="0" fontId="18" fillId="0" borderId="3" xfId="0" applyFont="1" applyBorder="1" applyAlignment="1" applyProtection="1">
      <alignment wrapText="1"/>
      <protection locked="0"/>
    </xf>
    <xf numFmtId="0" fontId="18" fillId="0" borderId="4" xfId="0" applyFont="1" applyBorder="1" applyAlignment="1" applyProtection="1">
      <alignment wrapText="1"/>
      <protection locked="0"/>
    </xf>
    <xf numFmtId="49" fontId="18" fillId="0" borderId="3" xfId="0" applyNumberFormat="1" applyFont="1" applyBorder="1" applyAlignment="1" applyProtection="1">
      <alignment horizontal="center" wrapText="1"/>
      <protection locked="0"/>
    </xf>
    <xf numFmtId="0" fontId="18" fillId="0" borderId="2" xfId="0" applyFont="1" applyBorder="1" applyAlignment="1" applyProtection="1">
      <alignment horizontal="center"/>
    </xf>
    <xf numFmtId="0" fontId="18" fillId="0" borderId="3" xfId="0" applyFont="1" applyBorder="1" applyAlignment="1" applyProtection="1">
      <alignment horizontal="center"/>
    </xf>
    <xf numFmtId="0" fontId="18" fillId="0" borderId="3" xfId="0" applyFont="1" applyBorder="1" applyAlignment="1" applyProtection="1"/>
    <xf numFmtId="0" fontId="18" fillId="0" borderId="4" xfId="0" applyFont="1" applyBorder="1" applyAlignment="1" applyProtection="1"/>
    <xf numFmtId="49" fontId="16" fillId="2" borderId="0" xfId="0" applyNumberFormat="1" applyFont="1" applyFill="1" applyAlignment="1" applyProtection="1">
      <alignment horizontal="center" vertical="center"/>
    </xf>
    <xf numFmtId="49" fontId="16" fillId="2" borderId="0" xfId="0" applyNumberFormat="1" applyFont="1" applyFill="1" applyAlignment="1" applyProtection="1"/>
    <xf numFmtId="49" fontId="20" fillId="0" borderId="1" xfId="0" applyNumberFormat="1" applyFont="1" applyBorder="1" applyAlignment="1" applyProtection="1">
      <alignment horizontal="center"/>
    </xf>
    <xf numFmtId="49" fontId="18" fillId="0" borderId="1" xfId="0" applyNumberFormat="1" applyFont="1" applyBorder="1" applyAlignment="1" applyProtection="1">
      <alignment horizontal="center" wrapText="1"/>
      <protection locked="0"/>
    </xf>
    <xf numFmtId="49" fontId="18" fillId="0" borderId="1" xfId="0" applyNumberFormat="1" applyFont="1" applyBorder="1" applyAlignment="1" applyProtection="1">
      <alignment wrapText="1"/>
      <protection locked="0"/>
    </xf>
    <xf numFmtId="3" fontId="18" fillId="0" borderId="2" xfId="0" applyNumberFormat="1" applyFont="1" applyBorder="1" applyAlignment="1" applyProtection="1">
      <alignment horizontal="center" wrapText="1"/>
      <protection locked="0"/>
    </xf>
    <xf numFmtId="0" fontId="18" fillId="0" borderId="3" xfId="0" applyFont="1" applyBorder="1" applyAlignment="1" applyProtection="1">
      <alignment horizontal="center" wrapText="1"/>
      <protection locked="0"/>
    </xf>
    <xf numFmtId="49" fontId="8" fillId="0" borderId="2" xfId="0" applyNumberFormat="1" applyFont="1" applyBorder="1" applyAlignment="1" applyProtection="1">
      <alignment horizontal="center"/>
    </xf>
    <xf numFmtId="49" fontId="8" fillId="0" borderId="3" xfId="0" applyNumberFormat="1" applyFont="1" applyBorder="1" applyAlignment="1" applyProtection="1">
      <alignment horizontal="center"/>
    </xf>
    <xf numFmtId="49" fontId="8" fillId="0" borderId="3" xfId="0" applyNumberFormat="1" applyFont="1" applyBorder="1" applyAlignment="1" applyProtection="1"/>
    <xf numFmtId="49" fontId="18" fillId="0" borderId="4" xfId="0" applyNumberFormat="1" applyFont="1" applyBorder="1" applyAlignment="1" applyProtection="1">
      <alignment horizontal="center" wrapText="1"/>
      <protection locked="0"/>
    </xf>
    <xf numFmtId="49" fontId="16" fillId="2" borderId="0" xfId="0" applyNumberFormat="1" applyFont="1" applyFill="1" applyBorder="1" applyAlignment="1" applyProtection="1">
      <alignment horizontal="center" vertical="center"/>
    </xf>
    <xf numFmtId="49" fontId="16" fillId="2" borderId="0" xfId="0" applyNumberFormat="1" applyFont="1" applyFill="1" applyBorder="1" applyAlignment="1" applyProtection="1"/>
    <xf numFmtId="0" fontId="21" fillId="2" borderId="1" xfId="0" applyFont="1" applyFill="1" applyBorder="1" applyAlignment="1" applyProtection="1">
      <alignment horizontal="center" vertical="top" wrapText="1"/>
    </xf>
    <xf numFmtId="0" fontId="20" fillId="2" borderId="1" xfId="0" applyFont="1" applyFill="1" applyBorder="1" applyAlignment="1" applyProtection="1">
      <alignment horizontal="center" vertical="top" wrapText="1"/>
    </xf>
    <xf numFmtId="49" fontId="21" fillId="3" borderId="1" xfId="0" applyNumberFormat="1" applyFont="1" applyFill="1" applyBorder="1" applyAlignment="1" applyProtection="1">
      <alignment horizontal="left" vertical="top" wrapText="1"/>
    </xf>
    <xf numFmtId="49" fontId="20" fillId="3" borderId="1" xfId="0" applyNumberFormat="1" applyFont="1" applyFill="1" applyBorder="1" applyAlignment="1" applyProtection="1">
      <alignment horizontal="left" vertical="top" wrapText="1"/>
    </xf>
    <xf numFmtId="49" fontId="11" fillId="0" borderId="0" xfId="0" applyNumberFormat="1" applyFont="1" applyBorder="1" applyAlignment="1" applyProtection="1">
      <alignment horizontal="left" vertical="center" wrapText="1"/>
    </xf>
    <xf numFmtId="49" fontId="21" fillId="2" borderId="2" xfId="0" applyNumberFormat="1" applyFont="1" applyFill="1" applyBorder="1" applyAlignment="1" applyProtection="1">
      <alignment horizontal="center" vertical="center" wrapText="1"/>
    </xf>
    <xf numFmtId="49" fontId="21" fillId="2" borderId="4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left" vertical="top" wrapText="1"/>
    </xf>
    <xf numFmtId="49" fontId="7" fillId="3" borderId="1" xfId="0" applyNumberFormat="1" applyFont="1" applyFill="1" applyBorder="1" applyAlignment="1" applyProtection="1">
      <alignment horizontal="left" vertical="top" wrapText="1"/>
    </xf>
    <xf numFmtId="0" fontId="20" fillId="2" borderId="1" xfId="0" applyFont="1" applyFill="1" applyBorder="1" applyAlignment="1" applyProtection="1">
      <alignment horizontal="center" vertical="top"/>
    </xf>
    <xf numFmtId="0" fontId="20" fillId="2" borderId="1" xfId="0" applyFont="1" applyFill="1" applyBorder="1" applyAlignment="1" applyProtection="1">
      <alignment horizontal="center"/>
    </xf>
    <xf numFmtId="0" fontId="21" fillId="2" borderId="4" xfId="0" applyFont="1" applyFill="1" applyBorder="1" applyAlignment="1" applyProtection="1">
      <alignment horizontal="center" vertical="top" wrapText="1"/>
    </xf>
    <xf numFmtId="0" fontId="20" fillId="2" borderId="2" xfId="0" applyFont="1" applyFill="1" applyBorder="1" applyAlignment="1" applyProtection="1">
      <alignment horizontal="center"/>
    </xf>
    <xf numFmtId="0" fontId="20" fillId="2" borderId="4" xfId="0" applyFont="1" applyFill="1" applyBorder="1" applyAlignment="1" applyProtection="1">
      <alignment horizontal="center"/>
    </xf>
    <xf numFmtId="49" fontId="21" fillId="3" borderId="1" xfId="0" applyNumberFormat="1" applyFont="1" applyFill="1" applyBorder="1" applyAlignment="1" applyProtection="1">
      <alignment horizontal="center" vertical="center" wrapText="1"/>
    </xf>
    <xf numFmtId="49" fontId="20" fillId="3" borderId="1" xfId="0" applyNumberFormat="1" applyFont="1" applyFill="1" applyBorder="1" applyAlignment="1" applyProtection="1">
      <alignment horizontal="center" vertical="center" wrapText="1"/>
    </xf>
    <xf numFmtId="49" fontId="21" fillId="3" borderId="1" xfId="0" applyNumberFormat="1" applyFont="1" applyFill="1" applyBorder="1" applyAlignment="1" applyProtection="1">
      <alignment horizontal="left" vertical="center" wrapText="1"/>
    </xf>
    <xf numFmtId="49" fontId="20" fillId="3" borderId="1" xfId="0" applyNumberFormat="1" applyFont="1" applyFill="1" applyBorder="1" applyAlignment="1" applyProtection="1">
      <alignment horizontal="left" vertical="center" wrapText="1"/>
    </xf>
    <xf numFmtId="49" fontId="21" fillId="3" borderId="2" xfId="0" applyNumberFormat="1" applyFont="1" applyFill="1" applyBorder="1" applyAlignment="1" applyProtection="1">
      <alignment horizontal="left" vertical="center" wrapText="1"/>
    </xf>
    <xf numFmtId="49" fontId="21" fillId="3" borderId="4" xfId="0" applyNumberFormat="1" applyFont="1" applyFill="1" applyBorder="1" applyAlignment="1" applyProtection="1">
      <alignment horizontal="left" vertical="center" wrapText="1"/>
    </xf>
    <xf numFmtId="49" fontId="21" fillId="3" borderId="2" xfId="0" applyNumberFormat="1" applyFont="1" applyFill="1" applyBorder="1" applyAlignment="1" applyProtection="1">
      <alignment horizontal="left" vertical="top" wrapText="1"/>
    </xf>
    <xf numFmtId="49" fontId="21" fillId="3" borderId="4" xfId="0" applyNumberFormat="1" applyFont="1" applyFill="1" applyBorder="1" applyAlignment="1" applyProtection="1">
      <alignment horizontal="left" vertical="top" wrapText="1"/>
    </xf>
    <xf numFmtId="0" fontId="21" fillId="0" borderId="1" xfId="0" applyFont="1" applyBorder="1" applyAlignment="1" applyProtection="1">
      <alignment horizontal="center"/>
      <protection locked="0"/>
    </xf>
    <xf numFmtId="0" fontId="20" fillId="0" borderId="1" xfId="0" applyFont="1" applyBorder="1" applyAlignment="1" applyProtection="1">
      <alignment horizontal="center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21" fillId="0" borderId="2" xfId="0" applyFont="1" applyBorder="1" applyAlignment="1" applyProtection="1">
      <alignment horizontal="center"/>
      <protection locked="0"/>
    </xf>
    <xf numFmtId="0" fontId="21" fillId="0" borderId="4" xfId="0" applyFont="1" applyBorder="1" applyAlignment="1" applyProtection="1">
      <alignment horizontal="center"/>
      <protection locked="0"/>
    </xf>
    <xf numFmtId="0" fontId="20" fillId="2" borderId="2" xfId="0" applyFont="1" applyFill="1" applyBorder="1" applyAlignment="1" applyProtection="1">
      <alignment horizontal="center" vertical="top"/>
    </xf>
    <xf numFmtId="0" fontId="20" fillId="2" borderId="3" xfId="0" applyFont="1" applyFill="1" applyBorder="1" applyAlignment="1" applyProtection="1">
      <alignment horizontal="center" vertical="top"/>
    </xf>
    <xf numFmtId="0" fontId="20" fillId="2" borderId="4" xfId="0" applyFont="1" applyFill="1" applyBorder="1" applyAlignment="1" applyProtection="1">
      <alignment horizontal="center" vertical="top"/>
    </xf>
    <xf numFmtId="49" fontId="20" fillId="3" borderId="2" xfId="0" applyNumberFormat="1" applyFont="1" applyFill="1" applyBorder="1" applyAlignment="1" applyProtection="1"/>
    <xf numFmtId="49" fontId="20" fillId="3" borderId="3" xfId="0" applyNumberFormat="1" applyFont="1" applyFill="1" applyBorder="1" applyAlignment="1" applyProtection="1"/>
    <xf numFmtId="49" fontId="20" fillId="3" borderId="4" xfId="0" applyNumberFormat="1" applyFont="1" applyFill="1" applyBorder="1" applyAlignment="1" applyProtection="1"/>
    <xf numFmtId="0" fontId="4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49" fontId="5" fillId="3" borderId="2" xfId="0" applyNumberFormat="1" applyFont="1" applyFill="1" applyBorder="1" applyAlignment="1" applyProtection="1"/>
    <xf numFmtId="49" fontId="5" fillId="3" borderId="3" xfId="0" applyNumberFormat="1" applyFont="1" applyFill="1" applyBorder="1" applyAlignment="1" applyProtection="1"/>
    <xf numFmtId="49" fontId="5" fillId="3" borderId="4" xfId="0" applyNumberFormat="1" applyFont="1" applyFill="1" applyBorder="1" applyAlignment="1" applyProtection="1"/>
    <xf numFmtId="0" fontId="25" fillId="0" borderId="1" xfId="0" applyFont="1" applyBorder="1" applyAlignment="1" applyProtection="1">
      <alignment horizontal="center"/>
      <protection locked="0"/>
    </xf>
    <xf numFmtId="0" fontId="26" fillId="0" borderId="1" xfId="0" applyFont="1" applyBorder="1" applyAlignment="1" applyProtection="1">
      <alignment horizontal="center"/>
      <protection locked="0"/>
    </xf>
    <xf numFmtId="0" fontId="23" fillId="0" borderId="1" xfId="0" applyFont="1" applyBorder="1" applyAlignment="1" applyProtection="1">
      <alignment horizontal="center"/>
      <protection locked="0"/>
    </xf>
    <xf numFmtId="0" fontId="24" fillId="0" borderId="1" xfId="0" applyFont="1" applyBorder="1" applyAlignment="1" applyProtection="1">
      <alignment horizontal="center"/>
      <protection locked="0"/>
    </xf>
    <xf numFmtId="0" fontId="21" fillId="0" borderId="2" xfId="0" applyFont="1" applyBorder="1" applyAlignment="1" applyProtection="1">
      <alignment horizontal="left" vertical="top" wrapText="1"/>
    </xf>
    <xf numFmtId="0" fontId="21" fillId="0" borderId="3" xfId="0" applyFont="1" applyBorder="1" applyAlignment="1" applyProtection="1">
      <alignment horizontal="left" vertical="top" wrapText="1"/>
    </xf>
    <xf numFmtId="3" fontId="20" fillId="0" borderId="3" xfId="0" applyNumberFormat="1" applyFont="1" applyBorder="1" applyAlignment="1" applyProtection="1">
      <alignment horizontal="center" vertical="top" wrapText="1"/>
      <protection locked="0"/>
    </xf>
    <xf numFmtId="3" fontId="20" fillId="0" borderId="4" xfId="0" applyNumberFormat="1" applyFont="1" applyBorder="1" applyAlignment="1" applyProtection="1">
      <alignment horizontal="center" vertical="top" wrapText="1"/>
      <protection locked="0"/>
    </xf>
    <xf numFmtId="49" fontId="5" fillId="3" borderId="2" xfId="0" applyNumberFormat="1" applyFont="1" applyFill="1" applyBorder="1" applyAlignment="1" applyProtection="1">
      <alignment vertical="top" wrapText="1"/>
    </xf>
    <xf numFmtId="49" fontId="5" fillId="3" borderId="3" xfId="0" applyNumberFormat="1" applyFont="1" applyFill="1" applyBorder="1" applyAlignment="1" applyProtection="1">
      <alignment vertical="top" wrapText="1"/>
    </xf>
    <xf numFmtId="49" fontId="5" fillId="3" borderId="4" xfId="0" applyNumberFormat="1" applyFont="1" applyFill="1" applyBorder="1" applyAlignment="1" applyProtection="1">
      <alignment vertical="top" wrapText="1"/>
    </xf>
    <xf numFmtId="0" fontId="20" fillId="2" borderId="3" xfId="0" applyFont="1" applyFill="1" applyBorder="1" applyAlignment="1" applyProtection="1">
      <alignment horizontal="center" vertical="top" wrapText="1"/>
    </xf>
    <xf numFmtId="0" fontId="20" fillId="2" borderId="4" xfId="0" applyFont="1" applyFill="1" applyBorder="1" applyAlignment="1" applyProtection="1">
      <alignment horizontal="center" vertical="top" wrapText="1"/>
    </xf>
    <xf numFmtId="0" fontId="10" fillId="3" borderId="1" xfId="0" applyFont="1" applyFill="1" applyBorder="1" applyAlignment="1" applyProtection="1">
      <alignment horizontal="left" vertical="top" wrapText="1"/>
    </xf>
    <xf numFmtId="0" fontId="7" fillId="3" borderId="1" xfId="0" applyFont="1" applyFill="1" applyBorder="1" applyAlignment="1" applyProtection="1">
      <alignment horizontal="left" vertical="top" wrapText="1"/>
    </xf>
    <xf numFmtId="0" fontId="10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3" fontId="10" fillId="0" borderId="1" xfId="0" applyNumberFormat="1" applyFont="1" applyBorder="1" applyAlignment="1" applyProtection="1">
      <alignment horizontal="center" vertical="center" wrapText="1"/>
      <protection locked="0"/>
    </xf>
    <xf numFmtId="3" fontId="7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" xfId="0" applyFont="1" applyFill="1" applyBorder="1" applyAlignment="1" applyProtection="1">
      <alignment horizontal="center" vertical="top"/>
    </xf>
    <xf numFmtId="0" fontId="20" fillId="2" borderId="1" xfId="0" applyFont="1" applyFill="1" applyBorder="1" applyAlignment="1" applyProtection="1">
      <alignment vertical="top"/>
    </xf>
    <xf numFmtId="3" fontId="10" fillId="0" borderId="1" xfId="0" applyNumberFormat="1" applyFont="1" applyBorder="1" applyAlignment="1" applyProtection="1">
      <alignment horizontal="center" vertical="top" wrapText="1"/>
      <protection locked="0"/>
    </xf>
    <xf numFmtId="3" fontId="7" fillId="0" borderId="1" xfId="0" applyNumberFormat="1" applyFont="1" applyBorder="1" applyAlignment="1" applyProtection="1">
      <alignment horizontal="center" vertical="top" wrapText="1"/>
      <protection locked="0"/>
    </xf>
    <xf numFmtId="0" fontId="10" fillId="3" borderId="1" xfId="0" applyFont="1" applyFill="1" applyBorder="1" applyAlignment="1" applyProtection="1">
      <alignment horizontal="left" vertical="top"/>
    </xf>
    <xf numFmtId="0" fontId="7" fillId="3" borderId="1" xfId="0" applyFont="1" applyFill="1" applyBorder="1" applyAlignment="1" applyProtection="1">
      <alignment horizontal="left" vertical="top"/>
    </xf>
    <xf numFmtId="0" fontId="30" fillId="0" borderId="1" xfId="0" applyFont="1" applyBorder="1" applyAlignment="1" applyProtection="1">
      <alignment horizontal="center" vertical="top" wrapText="1"/>
      <protection locked="0"/>
    </xf>
    <xf numFmtId="0" fontId="21" fillId="3" borderId="1" xfId="0" applyFont="1" applyFill="1" applyBorder="1" applyAlignment="1" applyProtection="1">
      <alignment horizontal="left" vertical="top"/>
    </xf>
    <xf numFmtId="0" fontId="20" fillId="3" borderId="1" xfId="0" applyFont="1" applyFill="1" applyBorder="1" applyAlignment="1" applyProtection="1">
      <alignment horizontal="left" vertical="top"/>
    </xf>
    <xf numFmtId="3" fontId="21" fillId="0" borderId="1" xfId="0" applyNumberFormat="1" applyFont="1" applyBorder="1" applyAlignment="1" applyProtection="1">
      <alignment horizontal="center" vertical="top" wrapText="1"/>
    </xf>
    <xf numFmtId="3" fontId="20" fillId="0" borderId="1" xfId="0" applyNumberFormat="1" applyFont="1" applyBorder="1" applyAlignment="1" applyProtection="1">
      <alignment horizontal="center" vertical="top" wrapText="1"/>
    </xf>
    <xf numFmtId="0" fontId="4" fillId="0" borderId="0" xfId="0" applyFont="1" applyAlignment="1" applyProtection="1">
      <alignment horizontal="left" vertical="center" wrapText="1"/>
    </xf>
    <xf numFmtId="0" fontId="5" fillId="0" borderId="0" xfId="0" applyFont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left" vertical="center" wrapText="1"/>
    </xf>
    <xf numFmtId="0" fontId="5" fillId="0" borderId="0" xfId="0" applyFont="1" applyFill="1" applyAlignment="1" applyProtection="1">
      <alignment horizontal="left" vertical="center" wrapText="1"/>
    </xf>
    <xf numFmtId="0" fontId="21" fillId="3" borderId="2" xfId="0" applyFont="1" applyFill="1" applyBorder="1" applyAlignment="1" applyProtection="1">
      <alignment horizontal="center" vertical="top"/>
      <protection locked="0"/>
    </xf>
    <xf numFmtId="0" fontId="21" fillId="3" borderId="3" xfId="0" applyFont="1" applyFill="1" applyBorder="1" applyAlignment="1" applyProtection="1">
      <alignment horizontal="center" vertical="top"/>
      <protection locked="0"/>
    </xf>
    <xf numFmtId="0" fontId="21" fillId="3" borderId="4" xfId="0" applyFont="1" applyFill="1" applyBorder="1" applyAlignment="1" applyProtection="1">
      <alignment horizontal="center" vertical="top"/>
      <protection locked="0"/>
    </xf>
    <xf numFmtId="0" fontId="5" fillId="0" borderId="5" xfId="0" applyFont="1" applyBorder="1" applyAlignment="1" applyProtection="1">
      <alignment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</xf>
    <xf numFmtId="0" fontId="5" fillId="0" borderId="0" xfId="0" applyFont="1" applyAlignment="1" applyProtection="1">
      <alignment horizontal="left" vertical="top" wrapText="1"/>
    </xf>
    <xf numFmtId="0" fontId="5" fillId="0" borderId="0" xfId="0" applyFont="1" applyAlignment="1" applyProtection="1">
      <alignment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1" defaultTableStyle="TableStyleMedium2" defaultPivotStyle="PivotStyleLight16">
    <tableStyle name="Стиль таблицы 1" pivot="0" count="0" xr9:uid="{00000000-0011-0000-FFFF-FFFF00000000}"/>
  </tableStyles>
  <colors>
    <mruColors>
      <color rgb="FF00769D"/>
      <color rgb="FF10BBF4"/>
      <color rgb="FFB7F1FF"/>
      <color rgb="FFDDDDDD"/>
      <color rgb="FF015A79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6"/>
  <sheetViews>
    <sheetView tabSelected="1" topLeftCell="A94" zoomScale="85" zoomScaleNormal="85" workbookViewId="0">
      <selection activeCell="A119" sqref="A119:M119"/>
    </sheetView>
  </sheetViews>
  <sheetFormatPr defaultRowHeight="15"/>
  <cols>
    <col min="3" max="3" width="18.7109375" customWidth="1"/>
    <col min="4" max="9" width="16.7109375" customWidth="1"/>
    <col min="10" max="11" width="16.5703125" customWidth="1"/>
    <col min="12" max="12" width="16.7109375" customWidth="1"/>
    <col min="13" max="13" width="16.5703125" customWidth="1"/>
  </cols>
  <sheetData>
    <row r="1" spans="1:13" ht="23.25">
      <c r="A1" s="39" t="s">
        <v>121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8">
      <c r="A3" s="89" t="s">
        <v>0</v>
      </c>
      <c r="B3" s="89"/>
      <c r="C3" s="89"/>
      <c r="D3" s="89"/>
      <c r="E3" s="89"/>
      <c r="F3" s="89"/>
      <c r="G3" s="89"/>
      <c r="H3" s="90"/>
      <c r="I3" s="90"/>
      <c r="J3" s="90"/>
      <c r="K3" s="90"/>
      <c r="L3" s="90"/>
      <c r="M3" s="90"/>
    </row>
    <row r="4" spans="1:1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5.75" customHeight="1">
      <c r="A5" s="80" t="s">
        <v>1</v>
      </c>
      <c r="B5" s="80"/>
      <c r="C5" s="80"/>
      <c r="D5" s="80"/>
      <c r="E5" s="80"/>
      <c r="F5" s="51"/>
      <c r="G5" s="52"/>
      <c r="H5" s="52"/>
      <c r="I5" s="52"/>
      <c r="J5" s="52"/>
      <c r="K5" s="52"/>
      <c r="L5" s="52"/>
      <c r="M5" s="53"/>
    </row>
    <row r="6" spans="1:13" ht="15.75">
      <c r="A6" s="80" t="s">
        <v>2</v>
      </c>
      <c r="B6" s="80"/>
      <c r="C6" s="80"/>
      <c r="D6" s="80"/>
      <c r="E6" s="80"/>
      <c r="F6" s="81"/>
      <c r="G6" s="82"/>
      <c r="H6" s="82"/>
      <c r="I6" s="82"/>
      <c r="J6" s="82"/>
      <c r="K6" s="82"/>
      <c r="L6" s="82"/>
      <c r="M6" s="82"/>
    </row>
    <row r="7" spans="1:13" ht="15.75">
      <c r="A7" s="80" t="s">
        <v>3</v>
      </c>
      <c r="B7" s="80"/>
      <c r="C7" s="80"/>
      <c r="D7" s="80"/>
      <c r="E7" s="80"/>
      <c r="F7" s="81"/>
      <c r="G7" s="82"/>
      <c r="H7" s="82"/>
      <c r="I7" s="82"/>
      <c r="J7" s="82"/>
      <c r="K7" s="82"/>
      <c r="L7" s="82"/>
      <c r="M7" s="82"/>
    </row>
    <row r="8" spans="1:13" ht="15.75">
      <c r="A8" s="80" t="s">
        <v>4</v>
      </c>
      <c r="B8" s="80"/>
      <c r="C8" s="80"/>
      <c r="D8" s="80"/>
      <c r="E8" s="80"/>
      <c r="F8" s="81"/>
      <c r="G8" s="82"/>
      <c r="H8" s="82"/>
      <c r="I8" s="82"/>
      <c r="J8" s="82"/>
      <c r="K8" s="82"/>
      <c r="L8" s="82"/>
      <c r="M8" s="82"/>
    </row>
    <row r="9" spans="1:13" ht="15.75">
      <c r="A9" s="80" t="s">
        <v>5</v>
      </c>
      <c r="B9" s="80"/>
      <c r="C9" s="80"/>
      <c r="D9" s="80"/>
      <c r="E9" s="80"/>
      <c r="F9" s="81"/>
      <c r="G9" s="82"/>
      <c r="H9" s="82"/>
      <c r="I9" s="82"/>
      <c r="J9" s="82"/>
      <c r="K9" s="82"/>
      <c r="L9" s="82"/>
      <c r="M9" s="82"/>
    </row>
    <row r="10" spans="1:13" ht="15.75">
      <c r="A10" s="80" t="s">
        <v>6</v>
      </c>
      <c r="B10" s="80"/>
      <c r="C10" s="80"/>
      <c r="D10" s="80"/>
      <c r="E10" s="80"/>
      <c r="F10" s="81"/>
      <c r="G10" s="82"/>
      <c r="H10" s="82"/>
      <c r="I10" s="82"/>
      <c r="J10" s="82"/>
      <c r="K10" s="82"/>
      <c r="L10" s="82"/>
      <c r="M10" s="82"/>
    </row>
    <row r="11" spans="1:13" ht="15.75">
      <c r="A11" s="80" t="s">
        <v>7</v>
      </c>
      <c r="B11" s="80"/>
      <c r="C11" s="80"/>
      <c r="D11" s="80"/>
      <c r="E11" s="80"/>
      <c r="F11" s="51"/>
      <c r="G11" s="52"/>
      <c r="H11" s="52"/>
      <c r="I11" s="52"/>
      <c r="J11" s="52"/>
      <c r="K11" s="52"/>
      <c r="L11" s="52"/>
      <c r="M11" s="53"/>
    </row>
    <row r="12" spans="1:13" ht="15.75">
      <c r="A12" s="80" t="s">
        <v>8</v>
      </c>
      <c r="B12" s="80"/>
      <c r="C12" s="80"/>
      <c r="D12" s="80"/>
      <c r="E12" s="80"/>
      <c r="F12" s="51"/>
      <c r="G12" s="52"/>
      <c r="H12" s="52"/>
      <c r="I12" s="52"/>
      <c r="J12" s="52"/>
      <c r="K12" s="52"/>
      <c r="L12" s="52"/>
      <c r="M12" s="53"/>
    </row>
    <row r="13" spans="1:13" ht="15.75">
      <c r="A13" s="80" t="s">
        <v>9</v>
      </c>
      <c r="B13" s="80"/>
      <c r="C13" s="80"/>
      <c r="D13" s="80"/>
      <c r="E13" s="80"/>
      <c r="F13" s="81"/>
      <c r="G13" s="82"/>
      <c r="H13" s="82"/>
      <c r="I13" s="82"/>
      <c r="J13" s="82"/>
      <c r="K13" s="82"/>
      <c r="L13" s="82"/>
      <c r="M13" s="82"/>
    </row>
    <row r="14" spans="1:13" ht="15.75">
      <c r="A14" s="80" t="s">
        <v>10</v>
      </c>
      <c r="B14" s="80"/>
      <c r="C14" s="80"/>
      <c r="D14" s="80"/>
      <c r="E14" s="80"/>
      <c r="F14" s="51"/>
      <c r="G14" s="52"/>
      <c r="H14" s="52"/>
      <c r="I14" s="52"/>
      <c r="J14" s="52"/>
      <c r="K14" s="52"/>
      <c r="L14" s="52"/>
      <c r="M14" s="53"/>
    </row>
    <row r="15" spans="1:13" ht="15.75">
      <c r="A15" s="80" t="s">
        <v>11</v>
      </c>
      <c r="B15" s="80"/>
      <c r="C15" s="80"/>
      <c r="D15" s="80"/>
      <c r="E15" s="80"/>
      <c r="F15" s="51"/>
      <c r="G15" s="52"/>
      <c r="H15" s="52"/>
      <c r="I15" s="52"/>
      <c r="J15" s="52"/>
      <c r="K15" s="52"/>
      <c r="L15" s="52"/>
      <c r="M15" s="53"/>
    </row>
    <row r="16" spans="1:1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">
      <c r="A17" s="78" t="s">
        <v>12</v>
      </c>
      <c r="B17" s="78"/>
      <c r="C17" s="78"/>
      <c r="D17" s="78"/>
      <c r="E17" s="78"/>
      <c r="F17" s="78"/>
      <c r="G17" s="78"/>
      <c r="H17" s="79"/>
      <c r="I17" s="79"/>
      <c r="J17" s="79"/>
      <c r="K17" s="79"/>
      <c r="L17" s="79"/>
      <c r="M17" s="79"/>
    </row>
    <row r="18" spans="1:13" ht="19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33.75" customHeight="1">
      <c r="A19" s="51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88"/>
    </row>
    <row r="20" spans="1:1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8">
      <c r="A21" s="40" t="s">
        <v>13</v>
      </c>
      <c r="B21" s="40"/>
      <c r="C21" s="40"/>
      <c r="D21" s="40"/>
      <c r="E21" s="40"/>
      <c r="F21" s="40"/>
      <c r="G21" s="40"/>
      <c r="H21" s="54"/>
      <c r="I21" s="54"/>
      <c r="J21" s="54"/>
      <c r="K21" s="54"/>
      <c r="L21" s="54"/>
      <c r="M21" s="54"/>
    </row>
    <row r="22" spans="1:13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1:13" ht="15.75">
      <c r="A23" s="85" t="s">
        <v>102</v>
      </c>
      <c r="B23" s="86"/>
      <c r="C23" s="86"/>
      <c r="D23" s="86"/>
      <c r="E23" s="86"/>
      <c r="F23" s="86"/>
      <c r="G23" s="86"/>
      <c r="H23" s="87"/>
      <c r="I23" s="87"/>
      <c r="J23" s="68"/>
      <c r="K23" s="68"/>
      <c r="L23" s="68"/>
      <c r="M23" s="69"/>
    </row>
    <row r="24" spans="1:1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8">
      <c r="A25" s="40" t="s">
        <v>14</v>
      </c>
      <c r="B25" s="40"/>
      <c r="C25" s="40"/>
      <c r="D25" s="40"/>
      <c r="E25" s="40"/>
      <c r="F25" s="40"/>
      <c r="G25" s="40"/>
      <c r="H25" s="54"/>
      <c r="I25" s="54"/>
      <c r="J25" s="54"/>
      <c r="K25" s="54"/>
      <c r="L25" s="54"/>
      <c r="M25" s="54"/>
    </row>
    <row r="26" spans="1:1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15.75">
      <c r="A27" s="83"/>
      <c r="B27" s="84"/>
      <c r="C27" s="84"/>
      <c r="D27" s="84"/>
      <c r="E27" s="84"/>
      <c r="F27" s="84"/>
      <c r="G27" s="84"/>
      <c r="H27" s="71"/>
      <c r="I27" s="71"/>
      <c r="J27" s="71"/>
      <c r="K27" s="71"/>
      <c r="L27" s="71"/>
      <c r="M27" s="72"/>
    </row>
    <row r="28" spans="1:1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18">
      <c r="A29" s="40" t="s">
        <v>15</v>
      </c>
      <c r="B29" s="40"/>
      <c r="C29" s="40"/>
      <c r="D29" s="40"/>
      <c r="E29" s="40"/>
      <c r="F29" s="40"/>
      <c r="G29" s="40"/>
      <c r="H29" s="54"/>
      <c r="I29" s="54"/>
      <c r="J29" s="54"/>
      <c r="K29" s="54"/>
      <c r="L29" s="54"/>
      <c r="M29" s="54"/>
    </row>
    <row r="30" spans="1:13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3" ht="15.75">
      <c r="A31" s="74" t="s">
        <v>123</v>
      </c>
      <c r="B31" s="75"/>
      <c r="C31" s="75"/>
      <c r="D31" s="75"/>
      <c r="E31" s="75"/>
      <c r="F31" s="75"/>
      <c r="G31" s="75"/>
      <c r="H31" s="76"/>
      <c r="I31" s="76"/>
      <c r="J31" s="76"/>
      <c r="K31" s="76"/>
      <c r="L31" s="76"/>
      <c r="M31" s="77"/>
    </row>
    <row r="32" spans="1:1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18">
      <c r="A33" s="40" t="s">
        <v>16</v>
      </c>
      <c r="B33" s="40"/>
      <c r="C33" s="40"/>
      <c r="D33" s="40"/>
      <c r="E33" s="40"/>
      <c r="F33" s="40"/>
      <c r="G33" s="40"/>
      <c r="H33" s="54"/>
      <c r="I33" s="54"/>
      <c r="J33" s="54"/>
      <c r="K33" s="54"/>
      <c r="L33" s="54"/>
      <c r="M33" s="54"/>
    </row>
    <row r="34" spans="1:1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5.75">
      <c r="A35" s="51"/>
      <c r="B35" s="73"/>
      <c r="C35" s="73"/>
      <c r="D35" s="73"/>
      <c r="E35" s="73"/>
      <c r="F35" s="73"/>
      <c r="G35" s="73"/>
      <c r="H35" s="52"/>
      <c r="I35" s="52"/>
      <c r="J35" s="52"/>
      <c r="K35" s="52"/>
      <c r="L35" s="52"/>
      <c r="M35" s="53"/>
    </row>
    <row r="36" spans="1:1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21" customHeight="1">
      <c r="A37" s="40" t="s">
        <v>17</v>
      </c>
      <c r="B37" s="40"/>
      <c r="C37" s="40"/>
      <c r="D37" s="40"/>
      <c r="E37" s="40"/>
      <c r="F37" s="40"/>
      <c r="G37" s="40"/>
      <c r="H37" s="54"/>
      <c r="I37" s="54"/>
      <c r="J37" s="54"/>
      <c r="K37" s="54"/>
      <c r="L37" s="54"/>
      <c r="M37" s="54"/>
    </row>
    <row r="38" spans="1:1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47" customHeight="1">
      <c r="A39" s="60"/>
      <c r="B39" s="61"/>
      <c r="C39" s="61"/>
      <c r="D39" s="61"/>
      <c r="E39" s="61"/>
      <c r="F39" s="61"/>
      <c r="G39" s="61"/>
      <c r="H39" s="61"/>
      <c r="I39" s="61"/>
      <c r="J39" s="62"/>
      <c r="K39" s="62"/>
      <c r="L39" s="62"/>
      <c r="M39" s="63"/>
    </row>
    <row r="40" spans="1:1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8">
      <c r="A41" s="40" t="s">
        <v>18</v>
      </c>
      <c r="B41" s="40"/>
      <c r="C41" s="40"/>
      <c r="D41" s="40"/>
      <c r="E41" s="40"/>
      <c r="F41" s="40"/>
      <c r="G41" s="40"/>
      <c r="H41" s="54"/>
      <c r="I41" s="54"/>
      <c r="J41" s="54"/>
      <c r="K41" s="54"/>
      <c r="L41" s="54"/>
      <c r="M41" s="54"/>
    </row>
    <row r="42" spans="1:1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55.25" customHeight="1">
      <c r="A43" s="55"/>
      <c r="B43" s="56"/>
      <c r="C43" s="56"/>
      <c r="D43" s="56"/>
      <c r="E43" s="56"/>
      <c r="F43" s="56"/>
      <c r="G43" s="56"/>
      <c r="H43" s="57"/>
      <c r="I43" s="57"/>
      <c r="J43" s="58"/>
      <c r="K43" s="58"/>
      <c r="L43" s="58"/>
      <c r="M43" s="59"/>
    </row>
    <row r="44" spans="1:1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8">
      <c r="A45" s="40" t="s">
        <v>19</v>
      </c>
      <c r="B45" s="40"/>
      <c r="C45" s="40"/>
      <c r="D45" s="40"/>
      <c r="E45" s="40"/>
      <c r="F45" s="40"/>
      <c r="G45" s="40"/>
      <c r="H45" s="54"/>
      <c r="I45" s="54"/>
      <c r="J45" s="54"/>
      <c r="K45" s="54"/>
      <c r="L45" s="54"/>
      <c r="M45" s="54"/>
    </row>
    <row r="46" spans="1:13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</row>
    <row r="47" spans="1:13" ht="15.75">
      <c r="A47" s="64" t="s">
        <v>20</v>
      </c>
      <c r="B47" s="65"/>
      <c r="C47" s="65"/>
      <c r="D47" s="65"/>
      <c r="E47" s="66"/>
      <c r="F47" s="67" t="s">
        <v>22</v>
      </c>
      <c r="G47" s="68"/>
      <c r="H47" s="68"/>
      <c r="I47" s="68"/>
      <c r="J47" s="68"/>
      <c r="K47" s="68"/>
      <c r="L47" s="68"/>
      <c r="M47" s="69"/>
    </row>
    <row r="48" spans="1:13" ht="15.75">
      <c r="A48" s="64" t="s">
        <v>21</v>
      </c>
      <c r="B48" s="65"/>
      <c r="C48" s="65"/>
      <c r="D48" s="65"/>
      <c r="E48" s="66"/>
      <c r="F48" s="70" t="s">
        <v>98</v>
      </c>
      <c r="G48" s="71"/>
      <c r="H48" s="71"/>
      <c r="I48" s="71"/>
      <c r="J48" s="71"/>
      <c r="K48" s="71"/>
      <c r="L48" s="71"/>
      <c r="M48" s="72"/>
    </row>
    <row r="49" spans="1:1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8">
      <c r="A50" s="40" t="s">
        <v>90</v>
      </c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</row>
    <row r="51" spans="1:13" ht="18.75">
      <c r="A51" s="17"/>
      <c r="B51" s="17"/>
      <c r="C51" s="17"/>
      <c r="D51" s="17"/>
      <c r="E51" s="17"/>
      <c r="F51" s="17"/>
      <c r="G51" s="17"/>
      <c r="H51" s="18"/>
      <c r="I51" s="18"/>
      <c r="J51" s="18"/>
      <c r="K51" s="18"/>
      <c r="L51" s="18"/>
      <c r="M51" s="18"/>
    </row>
    <row r="52" spans="1:13" ht="18.75" customHeight="1">
      <c r="A52" s="41" t="s">
        <v>92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</row>
    <row r="53" spans="1:13" ht="18.75" customHeight="1">
      <c r="A53" s="95" t="s">
        <v>113</v>
      </c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</row>
    <row r="54" spans="1:13" ht="15" customHeight="1">
      <c r="A54" s="95" t="s">
        <v>114</v>
      </c>
      <c r="B54" s="95"/>
      <c r="C54" s="95"/>
      <c r="D54" s="95"/>
      <c r="E54" s="95"/>
      <c r="F54" s="95"/>
      <c r="G54" s="95"/>
      <c r="H54" s="95"/>
      <c r="I54" s="95"/>
      <c r="J54" s="95"/>
      <c r="K54" s="95"/>
      <c r="L54" s="95"/>
      <c r="M54" s="95"/>
    </row>
    <row r="55" spans="1:13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spans="1:13" ht="76.5" customHeight="1">
      <c r="A56" s="100" t="s">
        <v>23</v>
      </c>
      <c r="B56" s="92" t="s">
        <v>100</v>
      </c>
      <c r="C56" s="92"/>
      <c r="D56" s="91" t="s">
        <v>24</v>
      </c>
      <c r="E56" s="92"/>
      <c r="F56" s="91" t="s">
        <v>25</v>
      </c>
      <c r="G56" s="92"/>
      <c r="H56" s="43" t="s">
        <v>26</v>
      </c>
      <c r="I56" s="102"/>
      <c r="J56" s="91" t="s">
        <v>115</v>
      </c>
      <c r="K56" s="92"/>
      <c r="L56" s="91" t="s">
        <v>27</v>
      </c>
      <c r="M56" s="92"/>
    </row>
    <row r="57" spans="1:13" ht="65.25" customHeight="1">
      <c r="A57" s="101"/>
      <c r="B57" s="101"/>
      <c r="C57" s="101"/>
      <c r="D57" s="19" t="s">
        <v>28</v>
      </c>
      <c r="E57" s="19" t="s">
        <v>29</v>
      </c>
      <c r="F57" s="19" t="s">
        <v>28</v>
      </c>
      <c r="G57" s="19" t="s">
        <v>29</v>
      </c>
      <c r="H57" s="19" t="s">
        <v>28</v>
      </c>
      <c r="I57" s="19" t="s">
        <v>29</v>
      </c>
      <c r="J57" s="19" t="s">
        <v>28</v>
      </c>
      <c r="K57" s="19" t="s">
        <v>29</v>
      </c>
      <c r="L57" s="19" t="s">
        <v>28</v>
      </c>
      <c r="M57" s="19" t="s">
        <v>29</v>
      </c>
    </row>
    <row r="58" spans="1:13" ht="20.25" customHeight="1">
      <c r="A58" s="33"/>
      <c r="B58" s="103"/>
      <c r="C58" s="104"/>
      <c r="D58" s="96" t="s">
        <v>116</v>
      </c>
      <c r="E58" s="97"/>
      <c r="F58" s="96" t="s">
        <v>117</v>
      </c>
      <c r="G58" s="97"/>
      <c r="H58" s="96" t="s">
        <v>118</v>
      </c>
      <c r="I58" s="97"/>
      <c r="J58" s="96" t="s">
        <v>119</v>
      </c>
      <c r="K58" s="97"/>
      <c r="L58" s="96"/>
      <c r="M58" s="97"/>
    </row>
    <row r="59" spans="1:13" ht="103.5" customHeight="1">
      <c r="A59" s="20" t="s">
        <v>30</v>
      </c>
      <c r="B59" s="93" t="s">
        <v>31</v>
      </c>
      <c r="C59" s="94"/>
      <c r="D59" s="34"/>
      <c r="E59" s="35"/>
      <c r="F59" s="34"/>
      <c r="G59" s="35"/>
      <c r="H59" s="34"/>
      <c r="I59" s="35"/>
      <c r="J59" s="34"/>
      <c r="K59" s="35"/>
      <c r="L59" s="36">
        <f t="shared" ref="L59" si="0">D59+F59+H59+J59</f>
        <v>0</v>
      </c>
      <c r="M59" s="22">
        <f t="shared" ref="M59" si="1">E59+G59+I59+K59</f>
        <v>0</v>
      </c>
    </row>
    <row r="60" spans="1:13" ht="40.5" customHeight="1">
      <c r="A60" s="20" t="s">
        <v>32</v>
      </c>
      <c r="B60" s="93" t="s">
        <v>33</v>
      </c>
      <c r="C60" s="94"/>
      <c r="D60" s="22">
        <f t="shared" ref="D60:K60" si="2">D61+D62+D63+D64+D65</f>
        <v>0</v>
      </c>
      <c r="E60" s="22">
        <f t="shared" si="2"/>
        <v>0</v>
      </c>
      <c r="F60" s="22">
        <f t="shared" si="2"/>
        <v>0</v>
      </c>
      <c r="G60" s="22">
        <f t="shared" si="2"/>
        <v>0</v>
      </c>
      <c r="H60" s="22">
        <f t="shared" si="2"/>
        <v>0</v>
      </c>
      <c r="I60" s="22">
        <f t="shared" si="2"/>
        <v>0</v>
      </c>
      <c r="J60" s="36">
        <f t="shared" si="2"/>
        <v>0</v>
      </c>
      <c r="K60" s="36">
        <f t="shared" si="2"/>
        <v>0</v>
      </c>
      <c r="L60" s="22">
        <f t="shared" ref="L60:L68" si="3">D60+F60+H60+J60</f>
        <v>0</v>
      </c>
      <c r="M60" s="22">
        <f t="shared" ref="M60:M68" si="4">E60+G60+I60+K60</f>
        <v>0</v>
      </c>
    </row>
    <row r="61" spans="1:13" ht="84.75" customHeight="1">
      <c r="A61" s="21" t="s">
        <v>34</v>
      </c>
      <c r="B61" s="98" t="s">
        <v>35</v>
      </c>
      <c r="C61" s="99"/>
      <c r="D61" s="3"/>
      <c r="E61" s="3"/>
      <c r="F61" s="3"/>
      <c r="G61" s="3"/>
      <c r="H61" s="3"/>
      <c r="I61" s="3"/>
      <c r="J61" s="34"/>
      <c r="K61" s="34"/>
      <c r="L61" s="22">
        <f t="shared" si="3"/>
        <v>0</v>
      </c>
      <c r="M61" s="22">
        <f t="shared" si="4"/>
        <v>0</v>
      </c>
    </row>
    <row r="62" spans="1:13" ht="97.5" customHeight="1">
      <c r="A62" s="21" t="s">
        <v>36</v>
      </c>
      <c r="B62" s="98" t="s">
        <v>103</v>
      </c>
      <c r="C62" s="99"/>
      <c r="D62" s="3"/>
      <c r="E62" s="3"/>
      <c r="F62" s="3"/>
      <c r="G62" s="3"/>
      <c r="H62" s="3"/>
      <c r="I62" s="3"/>
      <c r="J62" s="34"/>
      <c r="K62" s="34"/>
      <c r="L62" s="22">
        <f t="shared" si="3"/>
        <v>0</v>
      </c>
      <c r="M62" s="22">
        <f t="shared" si="4"/>
        <v>0</v>
      </c>
    </row>
    <row r="63" spans="1:13" ht="172.5" customHeight="1">
      <c r="A63" s="21" t="s">
        <v>37</v>
      </c>
      <c r="B63" s="98" t="s">
        <v>104</v>
      </c>
      <c r="C63" s="99"/>
      <c r="D63" s="3"/>
      <c r="E63" s="3"/>
      <c r="F63" s="3"/>
      <c r="G63" s="3"/>
      <c r="H63" s="3"/>
      <c r="I63" s="3"/>
      <c r="J63" s="34"/>
      <c r="K63" s="34"/>
      <c r="L63" s="22">
        <f t="shared" si="3"/>
        <v>0</v>
      </c>
      <c r="M63" s="22">
        <f t="shared" si="4"/>
        <v>0</v>
      </c>
    </row>
    <row r="64" spans="1:13" ht="218.25" customHeight="1">
      <c r="A64" s="21" t="s">
        <v>38</v>
      </c>
      <c r="B64" s="98" t="s">
        <v>105</v>
      </c>
      <c r="C64" s="98"/>
      <c r="D64" s="3"/>
      <c r="E64" s="3"/>
      <c r="F64" s="3"/>
      <c r="G64" s="3"/>
      <c r="H64" s="3"/>
      <c r="I64" s="3"/>
      <c r="J64" s="34"/>
      <c r="K64" s="34"/>
      <c r="L64" s="22">
        <f t="shared" si="3"/>
        <v>0</v>
      </c>
      <c r="M64" s="22">
        <f t="shared" si="4"/>
        <v>0</v>
      </c>
    </row>
    <row r="65" spans="1:13" ht="203.25" customHeight="1">
      <c r="A65" s="21" t="s">
        <v>39</v>
      </c>
      <c r="B65" s="98" t="s">
        <v>106</v>
      </c>
      <c r="C65" s="98"/>
      <c r="D65" s="3"/>
      <c r="E65" s="3"/>
      <c r="F65" s="3"/>
      <c r="G65" s="3"/>
      <c r="H65" s="3"/>
      <c r="I65" s="3"/>
      <c r="J65" s="34"/>
      <c r="K65" s="34"/>
      <c r="L65" s="22">
        <f t="shared" si="3"/>
        <v>0</v>
      </c>
      <c r="M65" s="22">
        <f t="shared" si="4"/>
        <v>0</v>
      </c>
    </row>
    <row r="66" spans="1:13" ht="183.75" customHeight="1">
      <c r="A66" s="20" t="s">
        <v>40</v>
      </c>
      <c r="B66" s="93" t="s">
        <v>112</v>
      </c>
      <c r="C66" s="94"/>
      <c r="D66" s="3"/>
      <c r="E66" s="3"/>
      <c r="F66" s="3"/>
      <c r="G66" s="3"/>
      <c r="H66" s="3"/>
      <c r="I66" s="3"/>
      <c r="J66" s="3"/>
      <c r="K66" s="3"/>
      <c r="L66" s="22">
        <f t="shared" si="3"/>
        <v>0</v>
      </c>
      <c r="M66" s="22">
        <f t="shared" si="4"/>
        <v>0</v>
      </c>
    </row>
    <row r="67" spans="1:13" ht="309.75" customHeight="1">
      <c r="A67" s="20" t="s">
        <v>41</v>
      </c>
      <c r="B67" s="93" t="s">
        <v>107</v>
      </c>
      <c r="C67" s="94"/>
      <c r="D67" s="3"/>
      <c r="E67" s="3"/>
      <c r="F67" s="3"/>
      <c r="G67" s="3"/>
      <c r="H67" s="34"/>
      <c r="I67" s="35"/>
      <c r="J67" s="34"/>
      <c r="K67" s="34"/>
      <c r="L67" s="22">
        <f t="shared" si="3"/>
        <v>0</v>
      </c>
      <c r="M67" s="22">
        <f t="shared" si="4"/>
        <v>0</v>
      </c>
    </row>
    <row r="68" spans="1:13" ht="155.25" customHeight="1">
      <c r="A68" s="20" t="s">
        <v>42</v>
      </c>
      <c r="B68" s="93" t="s">
        <v>43</v>
      </c>
      <c r="C68" s="94"/>
      <c r="D68" s="34"/>
      <c r="E68" s="34"/>
      <c r="F68" s="35"/>
      <c r="G68" s="35"/>
      <c r="H68" s="34"/>
      <c r="I68" s="34"/>
      <c r="J68" s="34"/>
      <c r="K68" s="34"/>
      <c r="L68" s="22">
        <f t="shared" si="3"/>
        <v>0</v>
      </c>
      <c r="M68" s="22">
        <f t="shared" si="4"/>
        <v>0</v>
      </c>
    </row>
    <row r="69" spans="1:13" ht="33.75" customHeight="1">
      <c r="A69" s="20" t="s">
        <v>44</v>
      </c>
      <c r="B69" s="93" t="s">
        <v>45</v>
      </c>
      <c r="C69" s="94"/>
      <c r="D69" s="22">
        <f t="shared" ref="D69:M69" si="5">D70+D71</f>
        <v>0</v>
      </c>
      <c r="E69" s="22">
        <f t="shared" si="5"/>
        <v>0</v>
      </c>
      <c r="F69" s="22">
        <f t="shared" si="5"/>
        <v>0</v>
      </c>
      <c r="G69" s="22">
        <f t="shared" si="5"/>
        <v>0</v>
      </c>
      <c r="H69" s="22">
        <f t="shared" si="5"/>
        <v>0</v>
      </c>
      <c r="I69" s="22">
        <f t="shared" si="5"/>
        <v>0</v>
      </c>
      <c r="J69" s="36">
        <f t="shared" si="5"/>
        <v>0</v>
      </c>
      <c r="K69" s="36">
        <f t="shared" si="5"/>
        <v>0</v>
      </c>
      <c r="L69" s="22">
        <f t="shared" si="5"/>
        <v>0</v>
      </c>
      <c r="M69" s="22">
        <f t="shared" si="5"/>
        <v>0</v>
      </c>
    </row>
    <row r="70" spans="1:13" ht="174.75" customHeight="1">
      <c r="A70" s="21" t="s">
        <v>46</v>
      </c>
      <c r="B70" s="98" t="s">
        <v>47</v>
      </c>
      <c r="C70" s="98"/>
      <c r="D70" s="3"/>
      <c r="E70" s="3"/>
      <c r="F70" s="3"/>
      <c r="G70" s="3"/>
      <c r="H70" s="3"/>
      <c r="I70" s="3"/>
      <c r="J70" s="34"/>
      <c r="K70" s="34"/>
      <c r="L70" s="22">
        <f t="shared" ref="L70:M73" si="6">D70+F70+H70+J70</f>
        <v>0</v>
      </c>
      <c r="M70" s="22">
        <f t="shared" si="6"/>
        <v>0</v>
      </c>
    </row>
    <row r="71" spans="1:13" ht="261.75" customHeight="1">
      <c r="A71" s="21" t="s">
        <v>48</v>
      </c>
      <c r="B71" s="98" t="s">
        <v>49</v>
      </c>
      <c r="C71" s="99"/>
      <c r="D71" s="3"/>
      <c r="E71" s="3"/>
      <c r="F71" s="3"/>
      <c r="G71" s="3"/>
      <c r="H71" s="3"/>
      <c r="I71" s="3"/>
      <c r="J71" s="34"/>
      <c r="K71" s="34"/>
      <c r="L71" s="22">
        <f t="shared" si="6"/>
        <v>0</v>
      </c>
      <c r="M71" s="22">
        <f t="shared" si="6"/>
        <v>0</v>
      </c>
    </row>
    <row r="72" spans="1:13" ht="60" customHeight="1">
      <c r="A72" s="20" t="s">
        <v>50</v>
      </c>
      <c r="B72" s="111" t="s">
        <v>55</v>
      </c>
      <c r="C72" s="112"/>
      <c r="D72" s="34"/>
      <c r="E72" s="3"/>
      <c r="F72" s="34"/>
      <c r="G72" s="3"/>
      <c r="H72" s="34"/>
      <c r="I72" s="3"/>
      <c r="J72" s="34"/>
      <c r="K72" s="37"/>
      <c r="L72" s="36">
        <f t="shared" si="6"/>
        <v>0</v>
      </c>
      <c r="M72" s="22">
        <f t="shared" si="6"/>
        <v>0</v>
      </c>
    </row>
    <row r="73" spans="1:13" ht="90" customHeight="1">
      <c r="A73" s="20" t="s">
        <v>51</v>
      </c>
      <c r="B73" s="111" t="s">
        <v>56</v>
      </c>
      <c r="C73" s="112"/>
      <c r="D73" s="34"/>
      <c r="E73" s="3"/>
      <c r="F73" s="34"/>
      <c r="G73" s="3"/>
      <c r="H73" s="34"/>
      <c r="I73" s="3"/>
      <c r="J73" s="34"/>
      <c r="K73" s="37"/>
      <c r="L73" s="36">
        <f t="shared" si="6"/>
        <v>0</v>
      </c>
      <c r="M73" s="22">
        <f t="shared" si="6"/>
        <v>0</v>
      </c>
    </row>
    <row r="74" spans="1:13" ht="278.25" customHeight="1">
      <c r="A74" s="20" t="s">
        <v>52</v>
      </c>
      <c r="B74" s="93" t="s">
        <v>120</v>
      </c>
      <c r="C74" s="94"/>
      <c r="D74" s="22"/>
      <c r="E74" s="22"/>
      <c r="F74" s="22"/>
      <c r="G74" s="22"/>
      <c r="H74" s="22"/>
      <c r="I74" s="22"/>
      <c r="J74" s="22"/>
      <c r="K74" s="22"/>
      <c r="L74" s="22">
        <f>D74+F74+H74+J74</f>
        <v>0</v>
      </c>
      <c r="M74" s="22">
        <f>E74+G74+I74+K74</f>
        <v>0</v>
      </c>
    </row>
    <row r="75" spans="1:13" ht="148.5" customHeight="1">
      <c r="A75" s="20" t="s">
        <v>53</v>
      </c>
      <c r="B75" s="93" t="s">
        <v>108</v>
      </c>
      <c r="C75" s="94"/>
      <c r="D75" s="3"/>
      <c r="E75" s="3"/>
      <c r="F75" s="3"/>
      <c r="G75" s="3"/>
      <c r="H75" s="3"/>
      <c r="I75" s="3"/>
      <c r="J75" s="3"/>
      <c r="K75" s="3"/>
      <c r="L75" s="22">
        <f t="shared" ref="L75:M78" si="7">D75+F75+H75+J75</f>
        <v>0</v>
      </c>
      <c r="M75" s="22">
        <f t="shared" si="7"/>
        <v>0</v>
      </c>
    </row>
    <row r="76" spans="1:13" ht="84.75" customHeight="1">
      <c r="A76" s="20" t="s">
        <v>54</v>
      </c>
      <c r="B76" s="93" t="s">
        <v>109</v>
      </c>
      <c r="C76" s="94"/>
      <c r="D76" s="3"/>
      <c r="E76" s="3"/>
      <c r="F76" s="3"/>
      <c r="G76" s="3"/>
      <c r="H76" s="3"/>
      <c r="I76" s="3"/>
      <c r="J76" s="3"/>
      <c r="K76" s="3"/>
      <c r="L76" s="22">
        <f t="shared" si="7"/>
        <v>0</v>
      </c>
      <c r="M76" s="22">
        <f t="shared" si="7"/>
        <v>0</v>
      </c>
    </row>
    <row r="77" spans="1:13" ht="102" customHeight="1">
      <c r="A77" s="20" t="s">
        <v>110</v>
      </c>
      <c r="B77" s="93" t="s">
        <v>111</v>
      </c>
      <c r="C77" s="94"/>
      <c r="D77" s="35"/>
      <c r="E77" s="35"/>
      <c r="F77" s="35"/>
      <c r="G77" s="35"/>
      <c r="H77" s="35"/>
      <c r="I77" s="35"/>
      <c r="J77" s="35"/>
      <c r="K77" s="35"/>
      <c r="L77" s="38">
        <f t="shared" si="7"/>
        <v>0</v>
      </c>
      <c r="M77" s="22">
        <f t="shared" si="7"/>
        <v>0</v>
      </c>
    </row>
    <row r="78" spans="1:13" ht="30.75" customHeight="1">
      <c r="A78" s="23"/>
      <c r="B78" s="105" t="s">
        <v>57</v>
      </c>
      <c r="C78" s="106"/>
      <c r="D78" s="24">
        <f t="shared" ref="D78:K78" si="8">D59+D60+D66+D67+D68+D69+D72+D73+D74+D75+D76+D77</f>
        <v>0</v>
      </c>
      <c r="E78" s="24">
        <f t="shared" si="8"/>
        <v>0</v>
      </c>
      <c r="F78" s="24">
        <f t="shared" si="8"/>
        <v>0</v>
      </c>
      <c r="G78" s="24">
        <f t="shared" si="8"/>
        <v>0</v>
      </c>
      <c r="H78" s="24">
        <f t="shared" si="8"/>
        <v>0</v>
      </c>
      <c r="I78" s="24">
        <f t="shared" si="8"/>
        <v>0</v>
      </c>
      <c r="J78" s="24">
        <f t="shared" si="8"/>
        <v>0</v>
      </c>
      <c r="K78" s="24">
        <f t="shared" si="8"/>
        <v>0</v>
      </c>
      <c r="L78" s="22">
        <f t="shared" si="7"/>
        <v>0</v>
      </c>
      <c r="M78" s="22">
        <f t="shared" si="7"/>
        <v>0</v>
      </c>
    </row>
    <row r="79" spans="1:13" ht="53.25" customHeight="1">
      <c r="A79" s="21"/>
      <c r="B79" s="107" t="s">
        <v>58</v>
      </c>
      <c r="C79" s="108"/>
      <c r="D79" s="22">
        <f t="shared" ref="D79:K79" si="9">D80+D81+D82+D83+D84+D85+D88</f>
        <v>0</v>
      </c>
      <c r="E79" s="22">
        <f t="shared" si="9"/>
        <v>0</v>
      </c>
      <c r="F79" s="22">
        <f t="shared" si="9"/>
        <v>0</v>
      </c>
      <c r="G79" s="22">
        <f t="shared" si="9"/>
        <v>0</v>
      </c>
      <c r="H79" s="22">
        <f t="shared" si="9"/>
        <v>0</v>
      </c>
      <c r="I79" s="22">
        <f t="shared" si="9"/>
        <v>0</v>
      </c>
      <c r="J79" s="22">
        <f t="shared" si="9"/>
        <v>0</v>
      </c>
      <c r="K79" s="22">
        <f t="shared" si="9"/>
        <v>0</v>
      </c>
      <c r="L79" s="22">
        <f>L80+L81+L82+L83+L84+L85+L88+L86+L87</f>
        <v>0</v>
      </c>
      <c r="M79" s="22">
        <f>M80+M81+M82+M83+M84+M85+M88+M86+M87</f>
        <v>0</v>
      </c>
    </row>
    <row r="80" spans="1:13" ht="38.25" customHeight="1">
      <c r="A80" s="21"/>
      <c r="B80" s="109" t="s">
        <v>131</v>
      </c>
      <c r="C80" s="110"/>
      <c r="D80" s="32"/>
      <c r="E80" s="32"/>
      <c r="F80" s="32"/>
      <c r="G80" s="32"/>
      <c r="H80" s="32"/>
      <c r="I80" s="32"/>
      <c r="J80" s="32"/>
      <c r="K80" s="32"/>
      <c r="L80" s="22">
        <f t="shared" ref="L80:M82" si="10">D80+F80+H80+J80</f>
        <v>0</v>
      </c>
      <c r="M80" s="22">
        <f t="shared" si="10"/>
        <v>0</v>
      </c>
    </row>
    <row r="81" spans="1:13" ht="36.75" customHeight="1">
      <c r="A81" s="21"/>
      <c r="B81" s="109" t="s">
        <v>130</v>
      </c>
      <c r="C81" s="110"/>
      <c r="D81" s="32"/>
      <c r="E81" s="32"/>
      <c r="F81" s="32"/>
      <c r="G81" s="32"/>
      <c r="H81" s="32"/>
      <c r="I81" s="32"/>
      <c r="J81" s="32"/>
      <c r="K81" s="32"/>
      <c r="L81" s="22">
        <f t="shared" si="10"/>
        <v>0</v>
      </c>
      <c r="M81" s="22">
        <f t="shared" si="10"/>
        <v>0</v>
      </c>
    </row>
    <row r="82" spans="1:13" ht="36.75" customHeight="1">
      <c r="A82" s="21"/>
      <c r="B82" s="107" t="s">
        <v>129</v>
      </c>
      <c r="C82" s="108"/>
      <c r="D82" s="3"/>
      <c r="E82" s="3"/>
      <c r="F82" s="3"/>
      <c r="G82" s="3"/>
      <c r="H82" s="3"/>
      <c r="I82" s="3"/>
      <c r="J82" s="3"/>
      <c r="K82" s="3"/>
      <c r="L82" s="22">
        <f t="shared" si="10"/>
        <v>0</v>
      </c>
      <c r="M82" s="22">
        <f t="shared" si="10"/>
        <v>0</v>
      </c>
    </row>
    <row r="83" spans="1:13" ht="36" customHeight="1">
      <c r="A83" s="21"/>
      <c r="B83" s="107" t="s">
        <v>128</v>
      </c>
      <c r="C83" s="108"/>
      <c r="D83" s="3"/>
      <c r="E83" s="3"/>
      <c r="F83" s="3"/>
      <c r="G83" s="3"/>
      <c r="H83" s="3"/>
      <c r="I83" s="3"/>
      <c r="J83" s="3"/>
      <c r="K83" s="3"/>
      <c r="L83" s="22">
        <f>D83+F83+H83+J83</f>
        <v>0</v>
      </c>
      <c r="M83" s="22">
        <f t="shared" ref="M83" si="11">E83+G83+I83+K83</f>
        <v>0</v>
      </c>
    </row>
    <row r="84" spans="1:13" ht="15.75">
      <c r="A84" s="21"/>
      <c r="B84" s="107" t="s">
        <v>122</v>
      </c>
      <c r="C84" s="108"/>
      <c r="D84" s="3"/>
      <c r="E84" s="3"/>
      <c r="F84" s="3"/>
      <c r="G84" s="3"/>
      <c r="H84" s="3"/>
      <c r="I84" s="3"/>
      <c r="J84" s="3"/>
      <c r="K84" s="3"/>
      <c r="L84" s="22">
        <f t="shared" ref="L84" si="12">D84+F84+H84+J84</f>
        <v>0</v>
      </c>
      <c r="M84" s="22">
        <f>E84+G84+I84+K84</f>
        <v>0</v>
      </c>
    </row>
    <row r="85" spans="1:13" ht="15.75">
      <c r="A85" s="21"/>
      <c r="B85" s="107" t="s">
        <v>124</v>
      </c>
      <c r="C85" s="108"/>
      <c r="D85" s="3"/>
      <c r="E85" s="3"/>
      <c r="F85" s="3"/>
      <c r="G85" s="3"/>
      <c r="H85" s="3"/>
      <c r="I85" s="3"/>
      <c r="J85" s="3"/>
      <c r="K85" s="3"/>
      <c r="L85" s="22">
        <f>D85+F85+H85+J85</f>
        <v>0</v>
      </c>
      <c r="M85" s="22">
        <f>E85+G85+I85+K85</f>
        <v>0</v>
      </c>
    </row>
    <row r="86" spans="1:13" ht="15.75">
      <c r="A86" s="21"/>
      <c r="B86" s="109" t="s">
        <v>127</v>
      </c>
      <c r="C86" s="110"/>
      <c r="D86" s="3"/>
      <c r="E86" s="3"/>
      <c r="F86" s="3"/>
      <c r="G86" s="3"/>
      <c r="H86" s="3"/>
      <c r="I86" s="3"/>
      <c r="J86" s="3"/>
      <c r="K86" s="3"/>
      <c r="L86" s="22">
        <f>D86+F86+H86+J86</f>
        <v>0</v>
      </c>
      <c r="M86" s="22">
        <f>E86+G86+I86+K86</f>
        <v>0</v>
      </c>
    </row>
    <row r="87" spans="1:13" ht="15.75">
      <c r="A87" s="21"/>
      <c r="B87" s="109" t="s">
        <v>126</v>
      </c>
      <c r="C87" s="110"/>
      <c r="D87" s="3"/>
      <c r="E87" s="3"/>
      <c r="F87" s="3"/>
      <c r="G87" s="3"/>
      <c r="H87" s="3"/>
      <c r="I87" s="3"/>
      <c r="J87" s="3"/>
      <c r="K87" s="3"/>
      <c r="L87" s="22">
        <f>D87+F87+H87+J87</f>
        <v>0</v>
      </c>
      <c r="M87" s="22">
        <f>E87+G87+I87+K87</f>
        <v>0</v>
      </c>
    </row>
    <row r="88" spans="1:13" ht="15.75">
      <c r="A88" s="21"/>
      <c r="B88" s="107" t="s">
        <v>125</v>
      </c>
      <c r="C88" s="108"/>
      <c r="D88" s="3"/>
      <c r="E88" s="3"/>
      <c r="F88" s="3"/>
      <c r="G88" s="3"/>
      <c r="H88" s="3"/>
      <c r="I88" s="3"/>
      <c r="J88" s="3"/>
      <c r="K88" s="3"/>
      <c r="L88" s="22">
        <f>D88+F88+H88+J88</f>
        <v>0</v>
      </c>
      <c r="M88" s="22">
        <f>E88+G88+I88+K88</f>
        <v>0</v>
      </c>
    </row>
    <row r="89" spans="1:13">
      <c r="A89" s="4"/>
      <c r="B89" s="5"/>
      <c r="C89" s="6"/>
      <c r="D89" s="7"/>
      <c r="E89" s="7"/>
      <c r="F89" s="7"/>
      <c r="G89" s="7"/>
      <c r="H89" s="8"/>
      <c r="I89" s="8"/>
      <c r="J89" s="8"/>
      <c r="K89" s="9"/>
      <c r="L89" s="9"/>
      <c r="M89" s="10"/>
    </row>
    <row r="90" spans="1:1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8">
      <c r="A91" s="40" t="s">
        <v>96</v>
      </c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</row>
    <row r="92" spans="1:1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33.75" customHeight="1">
      <c r="A93" s="119" t="s">
        <v>59</v>
      </c>
      <c r="B93" s="120"/>
      <c r="C93" s="120"/>
      <c r="D93" s="120"/>
      <c r="E93" s="120"/>
      <c r="F93" s="121"/>
      <c r="G93" s="91" t="s">
        <v>60</v>
      </c>
      <c r="H93" s="92"/>
      <c r="I93" s="91" t="s">
        <v>61</v>
      </c>
      <c r="J93" s="92"/>
      <c r="K93" s="43" t="s">
        <v>89</v>
      </c>
      <c r="L93" s="102"/>
      <c r="M93" s="25" t="s">
        <v>62</v>
      </c>
    </row>
    <row r="94" spans="1:13" ht="15.75">
      <c r="A94" s="122" t="s">
        <v>63</v>
      </c>
      <c r="B94" s="123"/>
      <c r="C94" s="123"/>
      <c r="D94" s="123"/>
      <c r="E94" s="123"/>
      <c r="F94" s="124"/>
      <c r="G94" s="113"/>
      <c r="H94" s="114"/>
      <c r="I94" s="115"/>
      <c r="J94" s="116"/>
      <c r="K94" s="117"/>
      <c r="L94" s="118"/>
      <c r="M94" s="11"/>
    </row>
    <row r="95" spans="1:13" ht="15.75">
      <c r="A95" s="127" t="s">
        <v>64</v>
      </c>
      <c r="B95" s="128"/>
      <c r="C95" s="128"/>
      <c r="D95" s="128"/>
      <c r="E95" s="128"/>
      <c r="F95" s="129"/>
      <c r="G95" s="113"/>
      <c r="H95" s="114"/>
      <c r="I95" s="125" t="s">
        <v>65</v>
      </c>
      <c r="J95" s="126"/>
      <c r="K95" s="117"/>
      <c r="L95" s="118"/>
      <c r="M95" s="11"/>
    </row>
    <row r="96" spans="1:13" ht="15.75">
      <c r="A96" s="127" t="s">
        <v>66</v>
      </c>
      <c r="B96" s="128"/>
      <c r="C96" s="128"/>
      <c r="D96" s="128"/>
      <c r="E96" s="128"/>
      <c r="F96" s="129"/>
      <c r="G96" s="113"/>
      <c r="H96" s="114"/>
      <c r="I96" s="125"/>
      <c r="J96" s="126"/>
      <c r="K96" s="117"/>
      <c r="L96" s="118"/>
      <c r="M96" s="11"/>
    </row>
    <row r="97" spans="1:13" ht="15.75">
      <c r="A97" s="127" t="s">
        <v>67</v>
      </c>
      <c r="B97" s="128"/>
      <c r="C97" s="128"/>
      <c r="D97" s="128"/>
      <c r="E97" s="128"/>
      <c r="F97" s="129"/>
      <c r="G97" s="130" t="s">
        <v>68</v>
      </c>
      <c r="H97" s="131"/>
      <c r="I97" s="125" t="s">
        <v>65</v>
      </c>
      <c r="J97" s="126"/>
      <c r="K97" s="117"/>
      <c r="L97" s="118"/>
      <c r="M97" s="11"/>
    </row>
    <row r="98" spans="1:13" ht="15.75">
      <c r="A98" s="127" t="s">
        <v>69</v>
      </c>
      <c r="B98" s="128"/>
      <c r="C98" s="128"/>
      <c r="D98" s="128"/>
      <c r="E98" s="128"/>
      <c r="F98" s="129"/>
      <c r="G98" s="130"/>
      <c r="H98" s="131"/>
      <c r="I98" s="125"/>
      <c r="J98" s="126"/>
      <c r="K98" s="117"/>
      <c r="L98" s="118"/>
      <c r="M98" s="11"/>
    </row>
    <row r="99" spans="1:13" ht="15.75">
      <c r="A99" s="127" t="s">
        <v>70</v>
      </c>
      <c r="B99" s="128"/>
      <c r="C99" s="128"/>
      <c r="D99" s="128"/>
      <c r="E99" s="128"/>
      <c r="F99" s="129"/>
      <c r="G99" s="130"/>
      <c r="H99" s="131"/>
      <c r="I99" s="125"/>
      <c r="J99" s="126"/>
      <c r="K99" s="117"/>
      <c r="L99" s="118"/>
      <c r="M99" s="11"/>
    </row>
    <row r="100" spans="1:13" ht="15.75">
      <c r="A100" s="122" t="s">
        <v>71</v>
      </c>
      <c r="B100" s="123"/>
      <c r="C100" s="123"/>
      <c r="D100" s="123"/>
      <c r="E100" s="123"/>
      <c r="F100" s="124"/>
      <c r="G100" s="132"/>
      <c r="H100" s="133"/>
      <c r="I100" s="115"/>
      <c r="J100" s="116"/>
      <c r="K100" s="117"/>
      <c r="L100" s="118"/>
      <c r="M100" s="11"/>
    </row>
    <row r="101" spans="1:13" ht="15.75">
      <c r="A101" s="127" t="s">
        <v>64</v>
      </c>
      <c r="B101" s="128"/>
      <c r="C101" s="128"/>
      <c r="D101" s="128"/>
      <c r="E101" s="128"/>
      <c r="F101" s="129"/>
      <c r="G101" s="130"/>
      <c r="H101" s="131"/>
      <c r="I101" s="125" t="s">
        <v>65</v>
      </c>
      <c r="J101" s="126"/>
      <c r="K101" s="117"/>
      <c r="L101" s="118"/>
      <c r="M101" s="11"/>
    </row>
    <row r="102" spans="1:13" ht="15.75">
      <c r="A102" s="127" t="s">
        <v>66</v>
      </c>
      <c r="B102" s="128"/>
      <c r="C102" s="128"/>
      <c r="D102" s="128"/>
      <c r="E102" s="128"/>
      <c r="F102" s="129"/>
      <c r="G102" s="130"/>
      <c r="H102" s="131"/>
      <c r="I102" s="125"/>
      <c r="J102" s="126"/>
      <c r="K102" s="117"/>
      <c r="L102" s="118"/>
      <c r="M102" s="11"/>
    </row>
    <row r="103" spans="1:13" ht="15.75">
      <c r="A103" s="127" t="s">
        <v>67</v>
      </c>
      <c r="B103" s="128"/>
      <c r="C103" s="128"/>
      <c r="D103" s="128"/>
      <c r="E103" s="128"/>
      <c r="F103" s="129"/>
      <c r="G103" s="130" t="s">
        <v>68</v>
      </c>
      <c r="H103" s="131"/>
      <c r="I103" s="125" t="s">
        <v>65</v>
      </c>
      <c r="J103" s="126"/>
      <c r="K103" s="117">
        <v>2026</v>
      </c>
      <c r="L103" s="118"/>
      <c r="M103" s="11"/>
    </row>
    <row r="104" spans="1:13" ht="15.75">
      <c r="A104" s="127" t="s">
        <v>69</v>
      </c>
      <c r="B104" s="128"/>
      <c r="C104" s="128"/>
      <c r="D104" s="128"/>
      <c r="E104" s="128"/>
      <c r="F104" s="129"/>
      <c r="G104" s="130"/>
      <c r="H104" s="131"/>
      <c r="I104" s="125"/>
      <c r="J104" s="126"/>
      <c r="K104" s="117"/>
      <c r="L104" s="118"/>
      <c r="M104" s="11"/>
    </row>
    <row r="105" spans="1:13" ht="15.75">
      <c r="A105" s="127" t="s">
        <v>70</v>
      </c>
      <c r="B105" s="128"/>
      <c r="C105" s="128"/>
      <c r="D105" s="128"/>
      <c r="E105" s="128"/>
      <c r="F105" s="129"/>
      <c r="G105" s="130"/>
      <c r="H105" s="131"/>
      <c r="I105" s="125"/>
      <c r="J105" s="126"/>
      <c r="K105" s="117"/>
      <c r="L105" s="118"/>
      <c r="M105" s="11"/>
    </row>
    <row r="106" spans="1:13" ht="32.25" customHeight="1">
      <c r="A106" s="138" t="s">
        <v>91</v>
      </c>
      <c r="B106" s="139"/>
      <c r="C106" s="139"/>
      <c r="D106" s="139"/>
      <c r="E106" s="139"/>
      <c r="F106" s="140"/>
      <c r="G106" s="130"/>
      <c r="H106" s="131"/>
      <c r="I106" s="125" t="s">
        <v>65</v>
      </c>
      <c r="J106" s="126"/>
      <c r="K106" s="117">
        <v>2026</v>
      </c>
      <c r="L106" s="118"/>
      <c r="M106" s="11"/>
    </row>
    <row r="107" spans="1:1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8">
      <c r="A108" s="40" t="s">
        <v>97</v>
      </c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</row>
    <row r="109" spans="1:13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</row>
    <row r="110" spans="1:13" ht="15.75" customHeight="1">
      <c r="A110" s="134" t="s">
        <v>99</v>
      </c>
      <c r="B110" s="135"/>
      <c r="C110" s="135"/>
      <c r="D110" s="135"/>
      <c r="E110" s="135"/>
      <c r="F110" s="135"/>
      <c r="G110" s="136"/>
      <c r="H110" s="136"/>
      <c r="I110" s="136"/>
      <c r="J110" s="136"/>
      <c r="K110" s="136"/>
      <c r="L110" s="136"/>
      <c r="M110" s="137"/>
    </row>
    <row r="111" spans="1:13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</row>
    <row r="112" spans="1:13" ht="34.5" customHeight="1">
      <c r="A112" s="149" t="s">
        <v>72</v>
      </c>
      <c r="B112" s="150"/>
      <c r="C112" s="150"/>
      <c r="D112" s="91" t="s">
        <v>73</v>
      </c>
      <c r="E112" s="92"/>
      <c r="F112" s="91" t="s">
        <v>93</v>
      </c>
      <c r="G112" s="92"/>
      <c r="H112" s="43" t="s">
        <v>94</v>
      </c>
      <c r="I112" s="44"/>
      <c r="J112" s="44"/>
      <c r="K112" s="44"/>
      <c r="L112" s="44"/>
      <c r="M112" s="45"/>
    </row>
    <row r="113" spans="1:13" ht="15.75">
      <c r="A113" s="43" t="s">
        <v>74</v>
      </c>
      <c r="B113" s="141"/>
      <c r="C113" s="141"/>
      <c r="D113" s="141"/>
      <c r="E113" s="141"/>
      <c r="F113" s="141"/>
      <c r="G113" s="141"/>
      <c r="H113" s="141"/>
      <c r="I113" s="141"/>
      <c r="J113" s="141"/>
      <c r="K113" s="141"/>
      <c r="L113" s="141"/>
      <c r="M113" s="142"/>
    </row>
    <row r="114" spans="1:13" ht="22.5" customHeight="1">
      <c r="A114" s="143" t="s">
        <v>75</v>
      </c>
      <c r="B114" s="144"/>
      <c r="C114" s="144"/>
      <c r="D114" s="145"/>
      <c r="E114" s="146"/>
      <c r="F114" s="147"/>
      <c r="G114" s="148"/>
      <c r="H114" s="46" t="s">
        <v>95</v>
      </c>
      <c r="I114" s="47"/>
      <c r="J114" s="48"/>
      <c r="K114" s="48"/>
      <c r="L114" s="49"/>
      <c r="M114" s="50"/>
    </row>
    <row r="115" spans="1:13" ht="60" customHeight="1">
      <c r="A115" s="143" t="s">
        <v>132</v>
      </c>
      <c r="B115" s="144"/>
      <c r="C115" s="144"/>
      <c r="D115" s="145"/>
      <c r="E115" s="146"/>
      <c r="F115" s="151"/>
      <c r="G115" s="152"/>
      <c r="H115" s="46"/>
      <c r="I115" s="47"/>
      <c r="J115" s="48"/>
      <c r="K115" s="48"/>
      <c r="L115" s="49"/>
      <c r="M115" s="50"/>
    </row>
    <row r="116" spans="1:13" ht="81.75" customHeight="1">
      <c r="A116" s="143" t="s">
        <v>133</v>
      </c>
      <c r="B116" s="144"/>
      <c r="C116" s="144"/>
      <c r="D116" s="145"/>
      <c r="E116" s="146"/>
      <c r="F116" s="151"/>
      <c r="G116" s="152"/>
      <c r="H116" s="46"/>
      <c r="I116" s="47"/>
      <c r="J116" s="48"/>
      <c r="K116" s="48"/>
      <c r="L116" s="49"/>
      <c r="M116" s="50"/>
    </row>
    <row r="117" spans="1:13" ht="42" customHeight="1">
      <c r="A117" s="153" t="s">
        <v>134</v>
      </c>
      <c r="B117" s="154"/>
      <c r="C117" s="154"/>
      <c r="D117" s="155"/>
      <c r="E117" s="155"/>
      <c r="F117" s="151"/>
      <c r="G117" s="152"/>
      <c r="H117" s="46"/>
      <c r="I117" s="47"/>
      <c r="J117" s="48"/>
      <c r="K117" s="48"/>
      <c r="L117" s="49"/>
      <c r="M117" s="50"/>
    </row>
    <row r="118" spans="1:13" ht="15.75">
      <c r="A118" s="156" t="s">
        <v>57</v>
      </c>
      <c r="B118" s="157"/>
      <c r="C118" s="157"/>
      <c r="D118" s="145"/>
      <c r="E118" s="146"/>
      <c r="F118" s="158">
        <f>SUM(F114:G117)</f>
        <v>0</v>
      </c>
      <c r="G118" s="159"/>
      <c r="H118" s="46"/>
      <c r="I118" s="47"/>
      <c r="J118" s="48"/>
      <c r="K118" s="48"/>
      <c r="L118" s="49"/>
      <c r="M118" s="50"/>
    </row>
    <row r="119" spans="1:13" ht="15.75">
      <c r="A119" s="43" t="s">
        <v>76</v>
      </c>
      <c r="B119" s="141"/>
      <c r="C119" s="141"/>
      <c r="D119" s="141"/>
      <c r="E119" s="141"/>
      <c r="F119" s="141"/>
      <c r="G119" s="141"/>
      <c r="H119" s="141"/>
      <c r="I119" s="141"/>
      <c r="J119" s="141"/>
      <c r="K119" s="141"/>
      <c r="L119" s="141"/>
      <c r="M119" s="142"/>
    </row>
    <row r="120" spans="1:13" ht="15.75">
      <c r="A120" s="164"/>
      <c r="B120" s="165"/>
      <c r="C120" s="166"/>
      <c r="D120" s="26"/>
      <c r="E120" s="26"/>
      <c r="F120" s="26"/>
      <c r="G120" s="26"/>
      <c r="H120" s="26"/>
      <c r="I120" s="26"/>
      <c r="J120" s="26"/>
      <c r="K120" s="26"/>
      <c r="L120" s="26"/>
      <c r="M120" s="27"/>
    </row>
    <row r="121" spans="1:13" ht="15.75">
      <c r="A121" s="156" t="s">
        <v>57</v>
      </c>
      <c r="B121" s="157"/>
      <c r="C121" s="157"/>
      <c r="D121" s="145"/>
      <c r="E121" s="146"/>
      <c r="F121" s="158">
        <f>F120</f>
        <v>0</v>
      </c>
      <c r="G121" s="159"/>
      <c r="H121" s="46"/>
      <c r="I121" s="47"/>
      <c r="J121" s="48"/>
      <c r="K121" s="48"/>
      <c r="L121" s="49"/>
      <c r="M121" s="50"/>
    </row>
    <row r="122" spans="1:13">
      <c r="A122" s="12"/>
      <c r="B122" s="12"/>
      <c r="C122" s="12"/>
      <c r="D122" s="12"/>
      <c r="E122" s="12"/>
      <c r="F122" s="12" t="s">
        <v>101</v>
      </c>
      <c r="G122" s="12"/>
      <c r="H122" s="12"/>
      <c r="I122" s="12"/>
      <c r="J122" s="12"/>
      <c r="K122" s="12"/>
      <c r="L122" s="12"/>
      <c r="M122" s="12"/>
    </row>
    <row r="123" spans="1:13" ht="18" customHeight="1">
      <c r="A123" s="40" t="s">
        <v>77</v>
      </c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2"/>
      <c r="M123" s="2"/>
    </row>
    <row r="124" spans="1:13">
      <c r="A124" s="28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"/>
      <c r="M124" s="2"/>
    </row>
    <row r="125" spans="1:13" ht="18" customHeight="1">
      <c r="A125" s="40" t="s">
        <v>78</v>
      </c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2"/>
      <c r="M125" s="2"/>
    </row>
    <row r="126" spans="1:13" ht="49.5" customHeight="1">
      <c r="A126" s="160" t="s">
        <v>79</v>
      </c>
      <c r="B126" s="161"/>
      <c r="C126" s="161"/>
      <c r="D126" s="161"/>
      <c r="E126" s="161"/>
      <c r="F126" s="161"/>
      <c r="G126" s="161"/>
      <c r="H126" s="161"/>
      <c r="I126" s="161"/>
      <c r="J126" s="161"/>
      <c r="K126" s="161"/>
      <c r="L126" s="1"/>
      <c r="M126" s="1"/>
    </row>
    <row r="127" spans="1:13" ht="70.5" customHeight="1">
      <c r="A127" s="162" t="s">
        <v>80</v>
      </c>
      <c r="B127" s="163"/>
      <c r="C127" s="163"/>
      <c r="D127" s="163"/>
      <c r="E127" s="163"/>
      <c r="F127" s="163"/>
      <c r="G127" s="163"/>
      <c r="H127" s="163"/>
      <c r="I127" s="163"/>
      <c r="J127" s="163"/>
      <c r="K127" s="163"/>
      <c r="L127" s="1"/>
      <c r="M127" s="1"/>
    </row>
    <row r="128" spans="1:13" ht="27.75" customHeight="1">
      <c r="A128" s="160" t="s">
        <v>81</v>
      </c>
      <c r="B128" s="160"/>
      <c r="C128" s="160"/>
      <c r="D128" s="160"/>
      <c r="E128" s="160"/>
      <c r="F128" s="160"/>
      <c r="G128" s="160"/>
      <c r="H128" s="160"/>
      <c r="I128" s="160"/>
      <c r="J128" s="160"/>
      <c r="K128" s="160"/>
      <c r="L128" s="1"/>
      <c r="M128" s="1"/>
    </row>
    <row r="129" spans="1:13" ht="21" customHeight="1">
      <c r="A129" s="160" t="s">
        <v>82</v>
      </c>
      <c r="B129" s="161"/>
      <c r="C129" s="161"/>
      <c r="D129" s="161"/>
      <c r="E129" s="161"/>
      <c r="F129" s="161"/>
      <c r="G129" s="161"/>
      <c r="H129" s="161"/>
      <c r="I129" s="161"/>
      <c r="J129" s="161"/>
      <c r="K129" s="161"/>
      <c r="L129" s="1"/>
      <c r="M129" s="1"/>
    </row>
    <row r="130" spans="1:13" ht="90" customHeight="1">
      <c r="A130" s="170" t="s">
        <v>83</v>
      </c>
      <c r="B130" s="171"/>
      <c r="C130" s="171"/>
      <c r="D130" s="171"/>
      <c r="E130" s="171"/>
      <c r="F130" s="171"/>
      <c r="G130" s="171"/>
      <c r="H130" s="171"/>
      <c r="I130" s="171"/>
      <c r="J130" s="171"/>
      <c r="K130" s="171"/>
      <c r="L130" s="1"/>
      <c r="M130" s="1"/>
    </row>
    <row r="131" spans="1:13" ht="66.75" customHeight="1">
      <c r="A131" s="170" t="s">
        <v>84</v>
      </c>
      <c r="B131" s="171"/>
      <c r="C131" s="171"/>
      <c r="D131" s="171"/>
      <c r="E131" s="171"/>
      <c r="F131" s="171"/>
      <c r="G131" s="171"/>
      <c r="H131" s="171"/>
      <c r="I131" s="171"/>
      <c r="J131" s="171"/>
      <c r="K131" s="171"/>
      <c r="L131" s="1"/>
      <c r="M131" s="1"/>
    </row>
    <row r="132" spans="1:13" ht="15.75">
      <c r="A132" s="30"/>
      <c r="B132" s="30"/>
      <c r="C132" s="30"/>
      <c r="D132" s="30"/>
      <c r="E132" s="30"/>
      <c r="F132" s="30"/>
      <c r="G132" s="30"/>
      <c r="H132" s="30"/>
      <c r="I132" s="31"/>
      <c r="J132" s="31"/>
      <c r="K132" s="31"/>
      <c r="L132" s="1"/>
      <c r="M132" s="1"/>
    </row>
    <row r="133" spans="1:13" ht="15.75">
      <c r="A133" s="172" t="s">
        <v>85</v>
      </c>
      <c r="B133" s="172"/>
      <c r="C133" s="13"/>
      <c r="D133" s="13"/>
      <c r="E133" s="13"/>
      <c r="F133" s="13"/>
      <c r="G133" s="13"/>
      <c r="H133" s="13"/>
      <c r="I133" s="14"/>
      <c r="J133" s="14"/>
      <c r="K133" s="14"/>
      <c r="L133" s="1"/>
      <c r="M133" s="1"/>
    </row>
    <row r="134" spans="1:13" ht="15.75">
      <c r="A134" s="167"/>
      <c r="B134" s="167"/>
      <c r="C134" s="13"/>
      <c r="D134" s="167"/>
      <c r="E134" s="167"/>
      <c r="F134" s="167"/>
      <c r="G134" s="167"/>
      <c r="H134" s="167"/>
      <c r="I134" s="167"/>
      <c r="J134" s="14"/>
      <c r="K134" s="14"/>
      <c r="L134" s="1"/>
      <c r="M134" s="1"/>
    </row>
    <row r="135" spans="1:13" ht="15.75">
      <c r="A135" s="168" t="s">
        <v>86</v>
      </c>
      <c r="B135" s="168"/>
      <c r="C135" s="13"/>
      <c r="D135" s="14" t="s">
        <v>87</v>
      </c>
      <c r="E135" s="13"/>
      <c r="F135" s="13"/>
      <c r="G135" s="13"/>
      <c r="H135" s="13"/>
      <c r="I135" s="14"/>
      <c r="J135" s="14"/>
      <c r="K135" s="14"/>
      <c r="L135" s="1"/>
      <c r="M135" s="1"/>
    </row>
    <row r="136" spans="1:13" ht="15.75">
      <c r="A136" s="169" t="s">
        <v>88</v>
      </c>
      <c r="B136" s="169"/>
      <c r="C136" s="13"/>
      <c r="D136" s="13"/>
      <c r="E136" s="13"/>
      <c r="F136" s="13"/>
      <c r="G136" s="13"/>
      <c r="H136" s="13"/>
      <c r="I136" s="14"/>
      <c r="J136" s="14"/>
      <c r="K136" s="14"/>
      <c r="L136" s="1"/>
      <c r="M136" s="1"/>
    </row>
  </sheetData>
  <sheetProtection selectLockedCells="1"/>
  <dataConsolidate/>
  <mergeCells count="194">
    <mergeCell ref="A134:B134"/>
    <mergeCell ref="D134:I134"/>
    <mergeCell ref="A135:B135"/>
    <mergeCell ref="A136:B136"/>
    <mergeCell ref="A128:K128"/>
    <mergeCell ref="A129:K129"/>
    <mergeCell ref="A130:K130"/>
    <mergeCell ref="A131:K131"/>
    <mergeCell ref="A133:B133"/>
    <mergeCell ref="A119:M119"/>
    <mergeCell ref="A118:C118"/>
    <mergeCell ref="D118:E118"/>
    <mergeCell ref="F118:G118"/>
    <mergeCell ref="H118:M118"/>
    <mergeCell ref="A123:K123"/>
    <mergeCell ref="A125:K125"/>
    <mergeCell ref="A126:K126"/>
    <mergeCell ref="A127:K127"/>
    <mergeCell ref="A121:C121"/>
    <mergeCell ref="D121:E121"/>
    <mergeCell ref="F121:G121"/>
    <mergeCell ref="H121:M121"/>
    <mergeCell ref="A120:C120"/>
    <mergeCell ref="A115:C115"/>
    <mergeCell ref="D115:E115"/>
    <mergeCell ref="F115:G115"/>
    <mergeCell ref="A117:C117"/>
    <mergeCell ref="D117:E117"/>
    <mergeCell ref="F117:G117"/>
    <mergeCell ref="A116:C116"/>
    <mergeCell ref="D116:E116"/>
    <mergeCell ref="F116:G116"/>
    <mergeCell ref="A113:M113"/>
    <mergeCell ref="A114:C114"/>
    <mergeCell ref="D114:E114"/>
    <mergeCell ref="F114:G114"/>
    <mergeCell ref="A112:C112"/>
    <mergeCell ref="D112:E112"/>
    <mergeCell ref="F112:G112"/>
    <mergeCell ref="A110:F110"/>
    <mergeCell ref="G110:M110"/>
    <mergeCell ref="G104:H104"/>
    <mergeCell ref="I104:J104"/>
    <mergeCell ref="K104:L104"/>
    <mergeCell ref="G103:H103"/>
    <mergeCell ref="I103:J103"/>
    <mergeCell ref="K103:L103"/>
    <mergeCell ref="A103:F103"/>
    <mergeCell ref="A104:F104"/>
    <mergeCell ref="G106:H106"/>
    <mergeCell ref="I106:J106"/>
    <mergeCell ref="K106:L106"/>
    <mergeCell ref="G105:H105"/>
    <mergeCell ref="I105:J105"/>
    <mergeCell ref="K105:L105"/>
    <mergeCell ref="A105:F105"/>
    <mergeCell ref="A106:F106"/>
    <mergeCell ref="G100:H100"/>
    <mergeCell ref="I100:J100"/>
    <mergeCell ref="K100:L100"/>
    <mergeCell ref="G99:H99"/>
    <mergeCell ref="I99:J99"/>
    <mergeCell ref="K99:L99"/>
    <mergeCell ref="A99:F99"/>
    <mergeCell ref="A100:F100"/>
    <mergeCell ref="G102:H102"/>
    <mergeCell ref="I102:J102"/>
    <mergeCell ref="K102:L102"/>
    <mergeCell ref="G101:H101"/>
    <mergeCell ref="I101:J101"/>
    <mergeCell ref="K101:L101"/>
    <mergeCell ref="A101:F101"/>
    <mergeCell ref="A102:F102"/>
    <mergeCell ref="G96:H96"/>
    <mergeCell ref="I96:J96"/>
    <mergeCell ref="K96:L96"/>
    <mergeCell ref="G95:H95"/>
    <mergeCell ref="I95:J95"/>
    <mergeCell ref="K95:L95"/>
    <mergeCell ref="A95:F95"/>
    <mergeCell ref="A96:F96"/>
    <mergeCell ref="G98:H98"/>
    <mergeCell ref="I98:J98"/>
    <mergeCell ref="K98:L98"/>
    <mergeCell ref="G97:H97"/>
    <mergeCell ref="I97:J97"/>
    <mergeCell ref="K97:L97"/>
    <mergeCell ref="A97:F97"/>
    <mergeCell ref="A98:F98"/>
    <mergeCell ref="K93:L93"/>
    <mergeCell ref="G94:H94"/>
    <mergeCell ref="I94:J94"/>
    <mergeCell ref="K94:L94"/>
    <mergeCell ref="G93:H93"/>
    <mergeCell ref="I93:J93"/>
    <mergeCell ref="A93:F93"/>
    <mergeCell ref="A94:F94"/>
    <mergeCell ref="B82:C82"/>
    <mergeCell ref="B83:C83"/>
    <mergeCell ref="B84:C84"/>
    <mergeCell ref="B85:C85"/>
    <mergeCell ref="B88:C88"/>
    <mergeCell ref="B86:C86"/>
    <mergeCell ref="B87:C87"/>
    <mergeCell ref="B77:C77"/>
    <mergeCell ref="B78:C78"/>
    <mergeCell ref="B79:C79"/>
    <mergeCell ref="B80:C80"/>
    <mergeCell ref="B81:C81"/>
    <mergeCell ref="B69:C69"/>
    <mergeCell ref="B70:C70"/>
    <mergeCell ref="B71:C71"/>
    <mergeCell ref="B62:C62"/>
    <mergeCell ref="B63:C63"/>
    <mergeCell ref="B64:C64"/>
    <mergeCell ref="B65:C65"/>
    <mergeCell ref="B66:C66"/>
    <mergeCell ref="B76:C76"/>
    <mergeCell ref="B74:C74"/>
    <mergeCell ref="B75:C75"/>
    <mergeCell ref="B72:C72"/>
    <mergeCell ref="B73:C73"/>
    <mergeCell ref="B60:C60"/>
    <mergeCell ref="B61:C61"/>
    <mergeCell ref="A56:A57"/>
    <mergeCell ref="B56:C57"/>
    <mergeCell ref="D56:E56"/>
    <mergeCell ref="F56:G56"/>
    <mergeCell ref="H56:I56"/>
    <mergeCell ref="B67:C67"/>
    <mergeCell ref="B68:C68"/>
    <mergeCell ref="B58:C58"/>
    <mergeCell ref="D58:E58"/>
    <mergeCell ref="F58:G58"/>
    <mergeCell ref="H58:I58"/>
    <mergeCell ref="A27:M27"/>
    <mergeCell ref="A25:M25"/>
    <mergeCell ref="A23:M23"/>
    <mergeCell ref="A21:M21"/>
    <mergeCell ref="A19:M19"/>
    <mergeCell ref="A3:M3"/>
    <mergeCell ref="J56:K56"/>
    <mergeCell ref="L56:M56"/>
    <mergeCell ref="B59:C59"/>
    <mergeCell ref="A53:M53"/>
    <mergeCell ref="A54:M54"/>
    <mergeCell ref="J58:K58"/>
    <mergeCell ref="L58:M58"/>
    <mergeCell ref="H115:M115"/>
    <mergeCell ref="H116:M116"/>
    <mergeCell ref="H117:M117"/>
    <mergeCell ref="A17:M17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F5:M5"/>
    <mergeCell ref="F6:M6"/>
    <mergeCell ref="F7:M7"/>
    <mergeCell ref="F8:M8"/>
    <mergeCell ref="F9:M9"/>
    <mergeCell ref="F10:M10"/>
    <mergeCell ref="F11:M11"/>
    <mergeCell ref="F12:M12"/>
    <mergeCell ref="F13:M13"/>
    <mergeCell ref="A1:M1"/>
    <mergeCell ref="A91:M91"/>
    <mergeCell ref="A108:M108"/>
    <mergeCell ref="A52:M52"/>
    <mergeCell ref="H112:M112"/>
    <mergeCell ref="H114:M114"/>
    <mergeCell ref="F14:M14"/>
    <mergeCell ref="F15:M15"/>
    <mergeCell ref="A50:M50"/>
    <mergeCell ref="A45:M45"/>
    <mergeCell ref="A43:M43"/>
    <mergeCell ref="A39:M39"/>
    <mergeCell ref="A41:M41"/>
    <mergeCell ref="A37:M37"/>
    <mergeCell ref="A47:E47"/>
    <mergeCell ref="A48:E48"/>
    <mergeCell ref="F47:M47"/>
    <mergeCell ref="F48:M48"/>
    <mergeCell ref="A35:M35"/>
    <mergeCell ref="A33:M33"/>
    <mergeCell ref="A31:M31"/>
    <mergeCell ref="A29:M29"/>
  </mergeCells>
  <pageMargins left="0.7" right="0.7" top="0.75" bottom="0.75" header="0.3" footer="0.3"/>
  <pageSetup paperSize="9" scale="72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HP06</dc:creator>
  <cp:lastModifiedBy>Пользователь</cp:lastModifiedBy>
  <cp:lastPrinted>2020-01-10T13:02:12Z</cp:lastPrinted>
  <dcterms:created xsi:type="dcterms:W3CDTF">2015-06-05T18:19:34Z</dcterms:created>
  <dcterms:modified xsi:type="dcterms:W3CDTF">2026-09-08T13:28:45Z</dcterms:modified>
</cp:coreProperties>
</file>